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NRE\3. INFORMES AD HOC\07-Artículo Ley de Presupuesto\Discusión CAMMESA (deudas)\"/>
    </mc:Choice>
  </mc:AlternateContent>
  <xr:revisionPtr revIDLastSave="0" documentId="8_{2238B0BD-8DB4-4654-93E3-0D48D0683989}" xr6:coauthVersionLast="46" xr6:coauthVersionMax="46" xr10:uidLastSave="{00000000-0000-0000-0000-000000000000}"/>
  <bookViews>
    <workbookView xWindow="-120" yWindow="-120" windowWidth="29040" windowHeight="15840" tabRatio="800" firstSheet="8" activeTab="16" xr2:uid="{00000000-000D-0000-FFFF-FFFF00000000}"/>
  </bookViews>
  <sheets>
    <sheet name="0) Datos de la empresa" sheetId="13" r:id="rId1"/>
    <sheet name="1) Resultados" sheetId="1" r:id="rId2"/>
    <sheet name="2) Patrimonio" sheetId="2" r:id="rId3"/>
    <sheet name="3) Flujo Contable" sheetId="3" r:id="rId4"/>
    <sheet name="4) Caja Financiera" sheetId="4" r:id="rId5"/>
    <sheet name="5) Pat Neto" sheetId="9" r:id="rId6"/>
    <sheet name="6) Deudas con Estado" sheetId="5" r:id="rId7"/>
    <sheet name="7) Deudas Financieras" sheetId="7" r:id="rId8"/>
    <sheet name="8) Inversiones" sheetId="6" r:id="rId9"/>
    <sheet name="9) Mon Ext" sheetId="8" r:id="rId10"/>
    <sheet name="10) Datos Operativos" sheetId="10" r:id="rId11"/>
    <sheet name="11) Actualización Tarifaria" sheetId="17" r:id="rId12"/>
    <sheet name="12) Balance de Energía" sheetId="15" r:id="rId13"/>
    <sheet name="13) Equipamiento" sheetId="14" r:id="rId14"/>
    <sheet name="14) Calidad" sheetId="16" r:id="rId15"/>
    <sheet name="15) Morosidad y Regímenes " sheetId="19" r:id="rId16"/>
    <sheet name="16) Cooperativas No Agentes" sheetId="20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20" l="1"/>
  <c r="J15" i="20"/>
  <c r="L15" i="20" s="1"/>
  <c r="L14" i="20"/>
  <c r="J14" i="20"/>
  <c r="J13" i="20"/>
  <c r="L13" i="20" s="1"/>
  <c r="J12" i="20"/>
  <c r="L12" i="20" s="1"/>
  <c r="J11" i="20"/>
  <c r="L11" i="20" s="1"/>
  <c r="L10" i="20"/>
  <c r="J10" i="20"/>
  <c r="J9" i="20"/>
  <c r="L9" i="20" s="1"/>
  <c r="J8" i="20"/>
  <c r="L8" i="20" s="1"/>
  <c r="J7" i="20"/>
  <c r="L7" i="20" s="1"/>
  <c r="L16" i="20" s="1"/>
  <c r="L13" i="9" l="1"/>
  <c r="K13" i="9"/>
  <c r="J13" i="9"/>
  <c r="I13" i="9"/>
  <c r="H13" i="9"/>
  <c r="G13" i="9"/>
  <c r="F13" i="9"/>
  <c r="E13" i="9"/>
  <c r="D13" i="9"/>
  <c r="C13" i="9"/>
  <c r="M12" i="9"/>
  <c r="M11" i="9"/>
  <c r="M10" i="9"/>
  <c r="M9" i="9"/>
  <c r="M8" i="9"/>
  <c r="M13" i="9" l="1"/>
</calcChain>
</file>

<file path=xl/sharedStrings.xml><?xml version="1.0" encoding="utf-8"?>
<sst xmlns="http://schemas.openxmlformats.org/spreadsheetml/2006/main" count="531" uniqueCount="445">
  <si>
    <t>Costo de Energía</t>
  </si>
  <si>
    <t>con Cammesa</t>
  </si>
  <si>
    <t>Margen Bruto</t>
  </si>
  <si>
    <t>Ingresos</t>
  </si>
  <si>
    <t>Gastos Operativos</t>
  </si>
  <si>
    <t>Gastos de Personal</t>
  </si>
  <si>
    <t>Perdidas por Multas o Sanciones</t>
  </si>
  <si>
    <t>Incobrables</t>
  </si>
  <si>
    <t>Según Apertura Propia de su Anexo H, pero como mínimo y en el caso de no estar desglosado en dicha apertura, identificando por separado los siguientes conceptos:</t>
  </si>
  <si>
    <t>Servicios de Terceros</t>
  </si>
  <si>
    <t>Honorarios por Asesorías/ Consultorías</t>
  </si>
  <si>
    <t>Impuestos y Tasas (incluye Impuesto al Debito/Crédito)</t>
  </si>
  <si>
    <t>Otros Ingresos y Egresos</t>
  </si>
  <si>
    <t>Resultados Financieros</t>
  </si>
  <si>
    <t>Intereses por Mora a Clientes</t>
  </si>
  <si>
    <t>Otros Ingresos Financieros</t>
  </si>
  <si>
    <t>Intereses por Deudas con Cammesa</t>
  </si>
  <si>
    <t>Intereses por Deudas Financieras (no Estado)</t>
  </si>
  <si>
    <t>Diferencias de Cambio</t>
  </si>
  <si>
    <t>Diferencias de Cambio (positivas o negativas)</t>
  </si>
  <si>
    <t>Otros Costos Financieros</t>
  </si>
  <si>
    <t>Resultado Operativo</t>
  </si>
  <si>
    <t>RECPAM (a partir del comienzo del ajuste por inflación)</t>
  </si>
  <si>
    <t>Resultado antes del Impuesto a las Ganancias</t>
  </si>
  <si>
    <t>Impuesto a las Ganancias</t>
  </si>
  <si>
    <t>Resultado Neto</t>
  </si>
  <si>
    <t>Otros Resultados Integrales</t>
  </si>
  <si>
    <t>Revaluación de Activos</t>
  </si>
  <si>
    <t>Otros</t>
  </si>
  <si>
    <t>Resultado Integral</t>
  </si>
  <si>
    <t>Comisiones Bancarias</t>
  </si>
  <si>
    <t>Servicios de Atencion de Clientes</t>
  </si>
  <si>
    <t>Servicios de Vigilancia</t>
  </si>
  <si>
    <t>Servicios de Transporte y/o Mantenimiento Vehiculos</t>
  </si>
  <si>
    <t>Costos de Publicidad, Relaciones Publicas y Marketing</t>
  </si>
  <si>
    <t>Resultados Extraordinarios</t>
  </si>
  <si>
    <t>Otros Ingresos (ej. Recupero Siniestros)</t>
  </si>
  <si>
    <t>Otros Egresos (ej. Bajas de Bienes de Uso)</t>
  </si>
  <si>
    <t>Juicios</t>
  </si>
  <si>
    <t>Contingencias</t>
  </si>
  <si>
    <t>Ingresos Extraordinarios</t>
  </si>
  <si>
    <t>Pérdidas Extraordinarias</t>
  </si>
  <si>
    <t>Creditos por Ventas</t>
  </si>
  <si>
    <t>Propiedad Planta y Equipo</t>
  </si>
  <si>
    <t>Activos por Derecho de Uso</t>
  </si>
  <si>
    <t>Creditos Fiscales y Sociales</t>
  </si>
  <si>
    <t>ACTIVO</t>
  </si>
  <si>
    <t>ACTIVO NO CORRIENTE</t>
  </si>
  <si>
    <t>ACTIVO CORRIENTE</t>
  </si>
  <si>
    <t>PATRIMONIO</t>
  </si>
  <si>
    <t>Capital social</t>
  </si>
  <si>
    <t>Ajuste de capital</t>
  </si>
  <si>
    <t>Reserva legal</t>
  </si>
  <si>
    <t>Reserva facultativa</t>
  </si>
  <si>
    <t>Resultados acumulados</t>
  </si>
  <si>
    <t>Acciones propias en cartera</t>
  </si>
  <si>
    <t>Ajuste acciones propias en cartera</t>
  </si>
  <si>
    <t>Prima de emisión</t>
  </si>
  <si>
    <t>Costo de adquisición de acciones propias</t>
  </si>
  <si>
    <t>Otros resultados integrales</t>
  </si>
  <si>
    <t>PASIVO</t>
  </si>
  <si>
    <t>PASIVO NO CORRIENTE</t>
  </si>
  <si>
    <t>PASIVO CORRIENTE</t>
  </si>
  <si>
    <t>Participación en Subsidiarias y Negocios Conjuntos</t>
  </si>
  <si>
    <t>Abierto por Empresa / Negocio</t>
  </si>
  <si>
    <t>Anticipos a Proveedores</t>
  </si>
  <si>
    <t>Materiales / Inventarios</t>
  </si>
  <si>
    <t>Creditos con el Estado</t>
  </si>
  <si>
    <t>Abriendo por Concepto</t>
  </si>
  <si>
    <t>Otros Activos</t>
  </si>
  <si>
    <t>ACTIVOS</t>
  </si>
  <si>
    <t>PASIVOS</t>
  </si>
  <si>
    <t>Con Cammesa</t>
  </si>
  <si>
    <t>Deudas Fiscales y Sociales</t>
  </si>
  <si>
    <t>Deudas Financieras</t>
  </si>
  <si>
    <t>Ingresos Diferidos</t>
  </si>
  <si>
    <t>Abriendo por Concepto (Subsidios, Compensaciones, etc)</t>
  </si>
  <si>
    <t>Otras Deudas Comerciales</t>
  </si>
  <si>
    <t>Otros Pasivos</t>
  </si>
  <si>
    <t>Reserva para Futuros Dividendos</t>
  </si>
  <si>
    <t>Reserva por Revaluación de Activos</t>
  </si>
  <si>
    <t>Activos Intangibles</t>
  </si>
  <si>
    <t>Abriendo por Empresa / Negocio</t>
  </si>
  <si>
    <t>Dividendos a Pagar</t>
  </si>
  <si>
    <t>Intereses por Otras Deudas con el Estado (Mutuos, Prestamos, Programas etc)</t>
  </si>
  <si>
    <t>Utilidad integral total del período</t>
  </si>
  <si>
    <t>+/- Ajustes para conciliar la utilidad del período con el flujo de efectivo</t>
  </si>
  <si>
    <t>Efectivo y Equivalentes e Inversiones en Activos Financieros</t>
  </si>
  <si>
    <t>Cobros Operativos a Clientes</t>
  </si>
  <si>
    <t>Cobros por Peaje y otros Conceptos de Tráfico</t>
  </si>
  <si>
    <t>Cobros de Conceptos del Estado</t>
  </si>
  <si>
    <t>En Pesos</t>
  </si>
  <si>
    <t>Abriendo en Gastos e Inversiones en caso de contar con la información</t>
  </si>
  <si>
    <t>Abriendo por Concepto / Programa (Mutuos, Financiamientos, etc)</t>
  </si>
  <si>
    <t>PAGOS OPERATIVOS</t>
  </si>
  <si>
    <t>MOVIMIENTOS FINANCIEROS</t>
  </si>
  <si>
    <t>Volcar los Estados de Patrimonio de los períodos correspondientes con la apertura que publiquen en los respectivos Estados Contables</t>
  </si>
  <si>
    <t>CREDITOS CON EL ESTADO NACIONAL Y PROVINCIAL</t>
  </si>
  <si>
    <t>DEUDAS CON EL ESTADO NACIONAL Y PROVINCIAL</t>
  </si>
  <si>
    <t>Separando en Corrientes y No Corrientes</t>
  </si>
  <si>
    <t>Con apertura en Corrientes y No Corrientes, y como mínimo con las siguientes aperturas según corresponda</t>
  </si>
  <si>
    <t>Otros Activos Corrientes</t>
  </si>
  <si>
    <t>Efectivo e Inversiones Financieras</t>
  </si>
  <si>
    <t>Otros Activos No Corrientes</t>
  </si>
  <si>
    <t>Deudas Comerciales</t>
  </si>
  <si>
    <t>Otros Pasivos Corrientes</t>
  </si>
  <si>
    <t>Otros Pasivos No Corrientes</t>
  </si>
  <si>
    <t>Sanciones que se registren como menores ingresos (Bonificaciones a Clientes)</t>
  </si>
  <si>
    <t>Pagos Efectuados</t>
  </si>
  <si>
    <t>Pagos / Rescates anticipados de deuda financiera</t>
  </si>
  <si>
    <t>Cobro de Prestamos Otorgados (capital e intereses)</t>
  </si>
  <si>
    <t>Tomas de deuda financiera</t>
  </si>
  <si>
    <t>Pagos de deuda financiera (capital e intereses)</t>
  </si>
  <si>
    <t>Otorgamiento de Prestamos (a empresas vinculadas, proveedores, etc)</t>
  </si>
  <si>
    <t>Cobro de Intereses o beneficios por Inversiones Financieras</t>
  </si>
  <si>
    <t>FLUJO POR ACTIVIDADES SOCIETARIAS</t>
  </si>
  <si>
    <t>FLUJO POR ACTIVIDADES DE FINANCIACIÓN</t>
  </si>
  <si>
    <t>FLUJO POR INVERSIONES OPERATIVAS</t>
  </si>
  <si>
    <t>FLUJO POR LAS OPERACIONES</t>
  </si>
  <si>
    <t>COBROS OPERATIVOS</t>
  </si>
  <si>
    <t>MOVIMIENTOS SOCIETARIOS</t>
  </si>
  <si>
    <t>Cobros de Dividendos</t>
  </si>
  <si>
    <t>Pagos de Dividendos</t>
  </si>
  <si>
    <t>Pagos por Compras de Participación o Aportes de Capital a Otras Sociedades o Negocios</t>
  </si>
  <si>
    <t>Cobros por Ventas de Participación en Otras Sociedades o Negocios</t>
  </si>
  <si>
    <t>Cobros por Aportes Recibidos o por Venta de Acciones</t>
  </si>
  <si>
    <t>Pagos por Adquisicion Acciones Propias</t>
  </si>
  <si>
    <t>Pagos por Adquisición de Propiedades Plantas Y Equipos</t>
  </si>
  <si>
    <t>Pagos Por Adquisición de Activos Intangibles</t>
  </si>
  <si>
    <t>Pago por Adquisicion de Inventarios</t>
  </si>
  <si>
    <t>Ingresos por Venta de Propiedad, Planta y Equipo, Intangibles o Inventarios</t>
  </si>
  <si>
    <t>Pagos de Deudas por Arrendamientos Financieros</t>
  </si>
  <si>
    <t>Otros Pagos</t>
  </si>
  <si>
    <t>Otros Cobros</t>
  </si>
  <si>
    <t>SALDOS DE EFECTIVO, EQUIVALENTES E INVERSIONES FINANCIERAS AL INICIO</t>
  </si>
  <si>
    <t>+/- DIFERENCIAS DE CAMBIO Y OTROS RESULTADOS DEVENGADOS</t>
  </si>
  <si>
    <t>SALDOS DE EFECTIVO, EQUIVALENTES E INVERSIONES FINANCIERAS AL CIERRE</t>
  </si>
  <si>
    <t>FLUJO NETO DEL EFECTIVO + INVERSIONES FINANCIERAS (A)</t>
  </si>
  <si>
    <t>(A) +/- FLUJO NETO DEL EFECTIVO + INVERSIONES FINANCIERAS</t>
  </si>
  <si>
    <t>+/- Cambios enlos Activos y Pasivos Operativos</t>
  </si>
  <si>
    <t>Aumento / Disminución Creditos por Ventas</t>
  </si>
  <si>
    <t>Aumento / Disminución Inventarios</t>
  </si>
  <si>
    <t>Aumento / Disminución Deudas Comerciales</t>
  </si>
  <si>
    <t>Pago de Impuesto a las Ganancias</t>
  </si>
  <si>
    <t>Pagos de Energia a Cammesa</t>
  </si>
  <si>
    <t>Pagos de Energia a Otras Empresas</t>
  </si>
  <si>
    <t>Pagos de Peaje y otros Conceptos de Tráfico</t>
  </si>
  <si>
    <t>Pagos de Multas / Sanciones</t>
  </si>
  <si>
    <t>Pagos a Proveedores Locales</t>
  </si>
  <si>
    <t>Pagos de Importaciones</t>
  </si>
  <si>
    <t>Pagos de Impuesto Debitos / Creditos</t>
  </si>
  <si>
    <t>Pagos de Impuesto a las Ganancias</t>
  </si>
  <si>
    <t>Pago de Otros Impuestos</t>
  </si>
  <si>
    <t>Pagos de Personal (sueldos, Horas extras, etc)</t>
  </si>
  <si>
    <t>Pagos de Personal (Retiros, Indemnizaciones, etc)</t>
  </si>
  <si>
    <t>Pagos de Personal (Cargas Sociales)</t>
  </si>
  <si>
    <t>Otros Cobros Operativos</t>
  </si>
  <si>
    <t>Cobros por Recuperos de Siniestros</t>
  </si>
  <si>
    <t>Cobros por Ventas de Planta, Propiedad y Equipo, Intangible o Inventarios</t>
  </si>
  <si>
    <t>Otros Cobros No Operativos</t>
  </si>
  <si>
    <t>Pagos al Estado (Nacional o Provinciales)</t>
  </si>
  <si>
    <t>Abriendo por Subsidio, Adelanto, Compensacion, Programa, Mutuo, Acuerdo, etc</t>
  </si>
  <si>
    <t xml:space="preserve">Identificar por separado si la contraparte es una jurisdicción u Organismo Nacional o Provincial </t>
  </si>
  <si>
    <t>Pagos de Embargos / Juicios / Sentencias</t>
  </si>
  <si>
    <t>Pagos de Canones Municipales</t>
  </si>
  <si>
    <t>Pagos de Liquidacion IVA</t>
  </si>
  <si>
    <t>Pagos de Honorarios por Asesorias / Consultorias</t>
  </si>
  <si>
    <t>Identificar por separado si es a Empresas Vinculadas</t>
  </si>
  <si>
    <t>Pagos de Comisiones Bancarias</t>
  </si>
  <si>
    <t>Pagos de Seguros</t>
  </si>
  <si>
    <t>Otros Pagos Operativos</t>
  </si>
  <si>
    <t>Participación en Otras Compañias / Negocios Conjuntos</t>
  </si>
  <si>
    <t>Seguros</t>
  </si>
  <si>
    <t>Total</t>
  </si>
  <si>
    <t>+/- RECPAM</t>
  </si>
  <si>
    <t>Cuentas por Pagar / Deudas Comerciales</t>
  </si>
  <si>
    <t>Abriendo por Concepto / Programa, etc (Sanciones, Mutuos, etc) y Acreedor (Jurisdiccion u Organismo)</t>
  </si>
  <si>
    <t>Deudas con el Estado Nacional o Provincial</t>
  </si>
  <si>
    <t>Amortizaciones de Propiedad, Planta y Equipo</t>
  </si>
  <si>
    <t>Amortizaciones de Intangibles</t>
  </si>
  <si>
    <t>Remuneraciones y Horas Extras</t>
  </si>
  <si>
    <t>Indemnizaciones, Retiros y Planes de Pension</t>
  </si>
  <si>
    <t>Cargas Sociales</t>
  </si>
  <si>
    <t>Gastos Operativos Diversos</t>
  </si>
  <si>
    <t>Con Otras Empresas por Compra de Energía</t>
  </si>
  <si>
    <t>Saldos al 31 de diciembre de 2XXX</t>
  </si>
  <si>
    <t>…</t>
  </si>
  <si>
    <t>Pat.Neto</t>
  </si>
  <si>
    <t>+ Activación de Gastos de Personal Propio</t>
  </si>
  <si>
    <t>+ Activación de Otros Gastos Propios</t>
  </si>
  <si>
    <t>+ Activación de Gastos Financieros</t>
  </si>
  <si>
    <t>Inversiones Directas Propias</t>
  </si>
  <si>
    <t>Inversiones Financiadas por Terceros</t>
  </si>
  <si>
    <t>Inventarios / Materiales (1)</t>
  </si>
  <si>
    <t>Anticipos a Proveedores (1)</t>
  </si>
  <si>
    <t>(1) En caso que se incluyan dentro de Propiedad Planta y Equipo</t>
  </si>
  <si>
    <t>No Incluir Activos Intangibles</t>
  </si>
  <si>
    <t>ALTAS DE PROPIEDAD PLANTA Y EQUIPO</t>
  </si>
  <si>
    <t>Conceptos Descontados 2</t>
  </si>
  <si>
    <t>Conceptos Descontados n</t>
  </si>
  <si>
    <t>Monto Neto de la Factura o Nota de Crédito o Débito</t>
  </si>
  <si>
    <t>Monto Bruto de la Factura o Nota de Crédito o Débito</t>
  </si>
  <si>
    <t>Observaciones</t>
  </si>
  <si>
    <t>Concepto de la Factura o Nota de Crédito o Débito (a)</t>
  </si>
  <si>
    <t>Conceptos Descontados 1 (b)</t>
  </si>
  <si>
    <t>(b) Ej: Tarifa Social (Abrir tantas columnas como conceptos y jurisdicciones o contrapartes correspondan)</t>
  </si>
  <si>
    <t>Saldo Facturado Acumulado al 30.09.2020</t>
  </si>
  <si>
    <t>Intereses Devengados No Facturados al 30.09.2020 (c)</t>
  </si>
  <si>
    <t>(c) En caso de estar contabilizado</t>
  </si>
  <si>
    <t xml:space="preserve">(a) Ej: Energía, Intereses, Descuentos, Recargos, Ajustes, etc. </t>
  </si>
  <si>
    <t>Total Deuda Acumulada al 30.9.2020</t>
  </si>
  <si>
    <t>Administrativa</t>
  </si>
  <si>
    <t>Comercial</t>
  </si>
  <si>
    <t>Operación y Reparación y Mantenimiento de Edificios y de la Planta (incluyendo Medidores)</t>
  </si>
  <si>
    <t>Identificando las que se paguen a empresas u organismos controlantes o vinculados en concepto de Asesorías u Honorarios Operadores</t>
  </si>
  <si>
    <t>Consumo de Materiales / Insumos (neto de Desvalorizaciones)</t>
  </si>
  <si>
    <t>Servicios Informáticos</t>
  </si>
  <si>
    <t>Alquileres y Arrendamientos</t>
  </si>
  <si>
    <t>Resto de Servicios de Terceros</t>
  </si>
  <si>
    <t>Servicios, Costos y Comisiones de Cobranzas y Gestión Morosidad</t>
  </si>
  <si>
    <t>Servicios y Costos de Facturación y Reparto de Facturas</t>
  </si>
  <si>
    <t>Servicios y Costos de Tomas de Mediciones</t>
  </si>
  <si>
    <t>Impuesto a los Ingresos Brutos</t>
  </si>
  <si>
    <t>Regalías</t>
  </si>
  <si>
    <t xml:space="preserve">Muebles y utiles </t>
  </si>
  <si>
    <t>Rodados</t>
  </si>
  <si>
    <t>Terrenos y Edificios</t>
  </si>
  <si>
    <t>Planta / Red / Instalaciones / Medidores</t>
  </si>
  <si>
    <t>Maquinarias, Aparatos, Herramientas y Equipos</t>
  </si>
  <si>
    <t>Hardware / Informática / Equipos de Computación</t>
  </si>
  <si>
    <t>Equipos de Comunicaciones</t>
  </si>
  <si>
    <t>Materiales y Respuestos (1)</t>
  </si>
  <si>
    <t>Obras en Curso</t>
  </si>
  <si>
    <t>Valor de Origen</t>
  </si>
  <si>
    <t>Depreciación Acumulada</t>
  </si>
  <si>
    <t>Valor Residual</t>
  </si>
  <si>
    <t>Ingresos Operativos por Servicio de Distribución (Energia, Peaje, Conexiones, Reconexiones etc)</t>
  </si>
  <si>
    <t>Ingresos Operativos por Servicio de Transporte</t>
  </si>
  <si>
    <t>por Distribución de Energía</t>
  </si>
  <si>
    <t>por Peaje</t>
  </si>
  <si>
    <t>por Conexiones y Reconexiones</t>
  </si>
  <si>
    <t>Otros Ingresos Operativos no Regulados (Alquiler de Postes, Servicios de Cobranzas, etc)</t>
  </si>
  <si>
    <t>Ingresos porvenientes del Estado Nacional o Provinciales (por Subsidios, Programas, Acuerdos, etc)</t>
  </si>
  <si>
    <t>Abierto por Subsidio / Programa, etc y por Jurisdicción u Organismo Otorgante</t>
  </si>
  <si>
    <t>con Otras Operadoras / Empresas (abierto por Operadora / Empresa)</t>
  </si>
  <si>
    <t>por Generación Propia (Alquiler de Generadores, Combustibles para Generadores, etc)</t>
  </si>
  <si>
    <t>Considerar FONDOS al Efectivo y a las Inversiones Financieras, por lo que los flujos entre "Efectivo" e "Inversiones Financieras" (colocación o retiro de inversiones, cobro de intereses o rendimientos, etc) no configura movimiento para este cuadro</t>
  </si>
  <si>
    <t>Total Flujo generado por las operaciones</t>
  </si>
  <si>
    <t xml:space="preserve">Identificar por separado si la contraparte es una Jurisdicción u Organismo Nacional o Provincial </t>
  </si>
  <si>
    <t>CAJA FINANCIERA INICIAL (INCLUYE INVERSIONES FINANCIERAS)</t>
  </si>
  <si>
    <t>CAJA FINANCIERA FINAL (INCLUYE INVERSIONES FINANCIERAS)</t>
  </si>
  <si>
    <t>Desglosando Líneas por Concepto/Programa/etc</t>
  </si>
  <si>
    <t>Desglosando Líneas por Ente / Organismo / Empresa  / Jurisdicción Deudora</t>
  </si>
  <si>
    <t>Desglosando Líneas por Ente / Organismo / Empresa  / Jurisdicción Acreedora</t>
  </si>
  <si>
    <t>- Moneda de la Deuda (Local / Extranjera)</t>
  </si>
  <si>
    <t>Abiendo la Información por:</t>
  </si>
  <si>
    <t>- Concepto / Instrumento / Programa (Prestamos, Obligaciones Negociables, Descubiertos, Derivados, etc)</t>
  </si>
  <si>
    <t>- Condiciones Específicas de la Deuda (Tasas de Interes, Cantidad de cuotas / pagos, Plazos de pago de Intereses y Capital, etc)</t>
  </si>
  <si>
    <t>- Acreedor/es (en tanto corresponda)</t>
  </si>
  <si>
    <t>APERTURA DE PROPIEDAD PLANTA Y EQUIPO</t>
  </si>
  <si>
    <t>31.12.2XXX</t>
  </si>
  <si>
    <t>POSICION NETA</t>
  </si>
  <si>
    <t>CORRIENTE</t>
  </si>
  <si>
    <t>NO CORRIENTE</t>
  </si>
  <si>
    <t>al 31.12.2XXX</t>
  </si>
  <si>
    <t>Equivalentes en U$S (1)</t>
  </si>
  <si>
    <t>(1) Dividiendo por el Tipo de Cambio Vendedor o Comprador según el caso, utilizado al cierre del respectivo Balance</t>
  </si>
  <si>
    <t>al 30.06.2020</t>
  </si>
  <si>
    <t>Abriendo por Función</t>
  </si>
  <si>
    <t>1.1</t>
  </si>
  <si>
    <t>Razón Social:</t>
  </si>
  <si>
    <t>1.2</t>
  </si>
  <si>
    <t>CUIT:</t>
  </si>
  <si>
    <t>1.3</t>
  </si>
  <si>
    <t>Domicilio legal:</t>
  </si>
  <si>
    <t>1.4</t>
  </si>
  <si>
    <t>Domicilio Real:</t>
  </si>
  <si>
    <t>1.5</t>
  </si>
  <si>
    <t>Contacto de referencia:</t>
  </si>
  <si>
    <t>Nombre y Apellido</t>
  </si>
  <si>
    <t>Cargo</t>
  </si>
  <si>
    <t>Teléfono laboral</t>
  </si>
  <si>
    <t>Teléfono celular</t>
  </si>
  <si>
    <t>E-mail</t>
  </si>
  <si>
    <t>%</t>
  </si>
  <si>
    <t>1.6</t>
  </si>
  <si>
    <t>Unidades de negocios que la componen:</t>
  </si>
  <si>
    <t>Generación</t>
  </si>
  <si>
    <t>Completar según la participación de los costos en cada área.</t>
  </si>
  <si>
    <t>Comercialización</t>
  </si>
  <si>
    <t>Transporte</t>
  </si>
  <si>
    <t>Distribución</t>
  </si>
  <si>
    <t>TOTAL GENERAL (*)</t>
  </si>
  <si>
    <t>(*) El total general debe sumar 100%.</t>
  </si>
  <si>
    <t>1.7</t>
  </si>
  <si>
    <t>Fecha de inicio de actividades de la empresa:</t>
  </si>
  <si>
    <t>Completar con día, mes y año.</t>
  </si>
  <si>
    <t>1.8</t>
  </si>
  <si>
    <t>SI</t>
  </si>
  <si>
    <t>NO</t>
  </si>
  <si>
    <t>¿Cuál?</t>
  </si>
  <si>
    <t>1.9</t>
  </si>
  <si>
    <t>La empresa, ¿forma parte de un grupo empresarial-económico?:</t>
  </si>
  <si>
    <t>1.10</t>
  </si>
  <si>
    <t>Indicar el porcentaje de capital de la empresa según origen nacional o extranjero. El total debe sumar 100%.</t>
  </si>
  <si>
    <t>Detallar participación accionaria en otras empresas:</t>
  </si>
  <si>
    <t>Empresa</t>
  </si>
  <si>
    <t>CUIT</t>
  </si>
  <si>
    <t>Participación</t>
  </si>
  <si>
    <t>Especificar razón social de la empresa, CUIT y grado de participación</t>
  </si>
  <si>
    <t>xxxxx</t>
  </si>
  <si>
    <t>xxxx</t>
  </si>
  <si>
    <t>xxxxxx</t>
  </si>
  <si>
    <t>xx/xx/xxxx</t>
  </si>
  <si>
    <t>xx-xxxxxxxx-x</t>
  </si>
  <si>
    <t>Unidad de Negocios</t>
  </si>
  <si>
    <t>Composición Accionaria:</t>
  </si>
  <si>
    <t>Accionista</t>
  </si>
  <si>
    <t>Nacional o Extranjero</t>
  </si>
  <si>
    <t>Partipación Accionaria</t>
  </si>
  <si>
    <t>Sociedad Controlante</t>
  </si>
  <si>
    <t>¿forma parte de un grupo empresarial-económico?</t>
  </si>
  <si>
    <t>si</t>
  </si>
  <si>
    <t>no</t>
  </si>
  <si>
    <t>DATOS, DESCRIPCIÓN Y ACTIVIDAD DE LA EMPRESA</t>
  </si>
  <si>
    <r>
      <t xml:space="preserve">Otros: </t>
    </r>
    <r>
      <rPr>
        <i/>
        <sz val="10"/>
        <rFont val="Calibri"/>
        <family val="2"/>
        <scheme val="minor"/>
      </rPr>
      <t>detallar</t>
    </r>
  </si>
  <si>
    <t>%: participación de la unidad de negocio en los ingresos totales</t>
  </si>
  <si>
    <t>En el caso de que sí pertenezca, indicar a cuál.</t>
  </si>
  <si>
    <t>EVOLUCION ANUAL DE LA DEL PERSONAL SUBCONTRATADO de los ultimos 5 años o desde que comienza a acumularse la deuda con Cammesa, lo que sea anterior, MAS la correspondientes al 30.06.2020</t>
  </si>
  <si>
    <t>Técnica</t>
  </si>
  <si>
    <t>Fecha de Inicio del Período Tarifario en curso</t>
  </si>
  <si>
    <t>Duración del Período Tarifario</t>
  </si>
  <si>
    <t>Se encuentra vigente?</t>
  </si>
  <si>
    <t>Especificar norma y fecha a partir de la cual rige el mantenimiento tarifario.</t>
  </si>
  <si>
    <t>Rige mantenimiento tarifario?</t>
  </si>
  <si>
    <t>En caso de responder NO, especificar norma que interrumpe</t>
  </si>
  <si>
    <t>Periodicidad de la actualización tarifaria</t>
  </si>
  <si>
    <t>Fecha de Entrada en Vigencia de la última actualización tarifaria</t>
  </si>
  <si>
    <t>ASPECTOS TARIFARIOS: DETERMINACIÓN Y ACTUALIZACIÓN</t>
  </si>
  <si>
    <r>
      <rPr>
        <u/>
        <sz val="10"/>
        <color theme="1"/>
        <rFont val="Calibri"/>
        <family val="2"/>
        <scheme val="minor"/>
      </rPr>
      <t>Mecanismo de Actualización tarifaria:</t>
    </r>
    <r>
      <rPr>
        <sz val="10"/>
        <color theme="1"/>
        <rFont val="Calibri"/>
        <family val="2"/>
        <scheme val="minor"/>
      </rPr>
      <t xml:space="preserve"> especificar fórmula, índices utilizados, ponderadores, factor de estímulo a la eficiencia, aplicación automática o no.</t>
    </r>
  </si>
  <si>
    <t>1)</t>
  </si>
  <si>
    <t>2)</t>
  </si>
  <si>
    <t>3)</t>
  </si>
  <si>
    <t>4)</t>
  </si>
  <si>
    <t>5)</t>
  </si>
  <si>
    <t>6)</t>
  </si>
  <si>
    <t>7)</t>
  </si>
  <si>
    <t>Categoría</t>
  </si>
  <si>
    <t>Rango de Consumo</t>
  </si>
  <si>
    <t>Subcategoría</t>
  </si>
  <si>
    <t>Cantidad de Usuarios (N°)</t>
  </si>
  <si>
    <t>TR1 (Residencial)</t>
  </si>
  <si>
    <t>Energía (kwh-mes o bim)</t>
  </si>
  <si>
    <t>0-XXX kwh-mes o bim (lo que corresponda)</t>
  </si>
  <si>
    <t>XXX-XXX kwh-mes o bim (lo que corresponda)</t>
  </si>
  <si>
    <t>mensual/bimestral/otro (especificar)</t>
  </si>
  <si>
    <t>Facturación al usuario: mensual/bimestral/otro (especificar)</t>
  </si>
  <si>
    <t>Lectura del medidor: mensual/bimestral/otro (especificar)</t>
  </si>
  <si>
    <t>Total Venta</t>
  </si>
  <si>
    <t>Pérdidas Técnicas</t>
  </si>
  <si>
    <t>Pérdidas No Técnicas</t>
  </si>
  <si>
    <t>Pérdidas Totales</t>
  </si>
  <si>
    <t>Compra de Energía</t>
  </si>
  <si>
    <t>Nro de Centros de Transformación (cantidad)</t>
  </si>
  <si>
    <t>Capacidad Transformación (MVA)</t>
  </si>
  <si>
    <t>AT / MT</t>
  </si>
  <si>
    <t>MT / BT</t>
  </si>
  <si>
    <t>Transformadores</t>
  </si>
  <si>
    <t>TRANSFORMADOR 220/132 kV</t>
  </si>
  <si>
    <t>TRANSFORMADOR 132/13,2 kV</t>
  </si>
  <si>
    <t>TRANSFORMADOR 132/33 kV</t>
  </si>
  <si>
    <t>TRANSFORMADOR 33/13,2 kV</t>
  </si>
  <si>
    <t>220 kv</t>
  </si>
  <si>
    <t>132 kv</t>
  </si>
  <si>
    <t>33 kv</t>
  </si>
  <si>
    <t>13,2 kv</t>
  </si>
  <si>
    <t>66 kv</t>
  </si>
  <si>
    <t>Doble Terna</t>
  </si>
  <si>
    <t>Simple Terna</t>
  </si>
  <si>
    <t>Cantidad</t>
  </si>
  <si>
    <t>MVA</t>
  </si>
  <si>
    <t>Extensión del área de concesión (km)</t>
  </si>
  <si>
    <t xml:space="preserve">INFRAESTRUCTURA DE DISTRIBUCIÓN ELÉCTRICA </t>
  </si>
  <si>
    <t>Extensión de las Líneas (km)</t>
  </si>
  <si>
    <t>Número de Oficinas Comerciales y Centros de Atención al Cliente</t>
  </si>
  <si>
    <t>SAIFI</t>
  </si>
  <si>
    <t>Semestre</t>
  </si>
  <si>
    <t>SAIDI</t>
  </si>
  <si>
    <t>Objetivo</t>
  </si>
  <si>
    <t>Indicador real registrado</t>
  </si>
  <si>
    <t>mes inicio</t>
  </si>
  <si>
    <t>mes fin</t>
  </si>
  <si>
    <t>SAIFI: N° interrupciones/semestre</t>
  </si>
  <si>
    <t>SAIDI: horas interrumpidas/semestre</t>
  </si>
  <si>
    <t>INDICADORES DE CALIDAD DE SERVICIO (desde el año 2016)</t>
  </si>
  <si>
    <t>(d) En caso de que parte de la Deuda aún Impaga al 30.09.2020 tenga mayor antigüedad a 48 meses, incluir el saldo consolidado de esa porción en esta primera línea</t>
  </si>
  <si>
    <t>Mes 1</t>
  </si>
  <si>
    <t>SALDO ANTERIOR ACUMULADO (d)</t>
  </si>
  <si>
    <t>ESTADOS DE FLUJOS DE FONDOS CONTABLES anuales de los ultimos 5 años MAS el correspondiente al 30.06.2020</t>
  </si>
  <si>
    <t>BALANCE DE ENERGÍA y CUADRO TARIFARIO</t>
  </si>
  <si>
    <t>Cargos</t>
  </si>
  <si>
    <t>$/mes o bim (lo que corresponda)</t>
  </si>
  <si>
    <t>$/kwh</t>
  </si>
  <si>
    <r>
      <rPr>
        <b/>
        <sz val="10"/>
        <color theme="1"/>
        <rFont val="Calibri"/>
        <family val="2"/>
        <scheme val="minor"/>
      </rPr>
      <t>Cantidad de Clientes y energía facturada por Categoría Tarifaria (según apertura de su propio cuadro tarifario, discrimnado beneficiarios de tarifa social)</t>
    </r>
    <r>
      <rPr>
        <sz val="10"/>
        <color theme="1"/>
        <rFont val="Calibri"/>
        <family val="2"/>
        <scheme val="minor"/>
      </rPr>
      <t xml:space="preserve"> mensual los ultimos 5 años hasta último dato disponible</t>
    </r>
  </si>
  <si>
    <t>último mes disponible</t>
  </si>
  <si>
    <t>MOROSIDAD</t>
  </si>
  <si>
    <t>Datos Mensuales desde enero 2019</t>
  </si>
  <si>
    <t>Cobrabilidad por Categoría de Usuarios ($)</t>
  </si>
  <si>
    <t>Cobrabilidad por Categoría de Usuarios (%)</t>
  </si>
  <si>
    <t>Facturación por Categoría de Usuarios ($)</t>
  </si>
  <si>
    <t>TOTAL</t>
  </si>
  <si>
    <t>Usuarios
Beneficiarios del
Decreto 311/2020</t>
  </si>
  <si>
    <t>Regímenes impulsados en el Marco del ASPO</t>
  </si>
  <si>
    <t>Nombre</t>
  </si>
  <si>
    <t>Norma</t>
  </si>
  <si>
    <t>Descripción</t>
  </si>
  <si>
    <t>Monto*</t>
  </si>
  <si>
    <t>* especificar y cuantificar si representa una pérdida de ingresos para las empresas, un aporte de la Provincia o lo que corresponda.</t>
  </si>
  <si>
    <t>Usuarios
Alcanzados</t>
  </si>
  <si>
    <t>ESTADOS DE RESULTADOS anuales de los ultimos 5 años MAS el correspondiente al 30.09.2020</t>
  </si>
  <si>
    <t>ESTADOS PATRIMONIALES anuales de los ultimos 5 años MAS el correspondiente al 30.09.2020</t>
  </si>
  <si>
    <t>ESTADOS DE FLUJOS DE FONDOS CONTABLES anuales de los ultimos 5 años o desde que comienza a acumularse la deuda con Cammesa, lo que sea anterior, MAS el correspondiente al 30.09.2020</t>
  </si>
  <si>
    <t>EVOLUCIONES DE LAS CAJAS FINANCIERAS anuales de los ultimos 5 años MAS la correspondiente al 30.09.2020</t>
  </si>
  <si>
    <t>ESTADOS DE EVOLUCION DEL PATRIMONIO NETO anuales de los ultimos 5 años MAS el correspondiente al 30.09.2020</t>
  </si>
  <si>
    <t>EVOLUCION DE LOS CREDITOS Y DEUDAS CON EL ESTADO anuales de los ultimos 5 años MAS los correspondientes al 30.09.2020</t>
  </si>
  <si>
    <t>DETALLE DE LA COMPOSICIÓN DE LAS DEUDAS FINANCIERAS. SOLO AL 30.09.2020</t>
  </si>
  <si>
    <t>EVOLUCION DE LAS ALTAS Y SITUACION DE PROPIEDAD PLANTA Y EQUIPO anuales de los ultimos 5 años MAS las correspondientes al 30.09.2020</t>
  </si>
  <si>
    <t>EVOLUCION DE LOS ACTIVOS Y PASIVOS EN MONEDA EXTRANJERA anuales de los ultimos 5 años MAS los correspondientes al 30.09.2020</t>
  </si>
  <si>
    <t>EVOLUCION ANUAL DE LA DOTACION PROPIA - anual de los ultimos 5 años MAS la correspondiente al 30.09.2020</t>
  </si>
  <si>
    <t>Cantidad de facturas</t>
  </si>
  <si>
    <t>Cantidad de usuarios</t>
  </si>
  <si>
    <t>Monto Adeudado</t>
  </si>
  <si>
    <t>Apertura por Categoria de usuarios 1 (Ej. Residencial)</t>
  </si>
  <si>
    <t>Apertura por Categoria de usuarios 2 (Ej.Comercios)</t>
  </si>
  <si>
    <t xml:space="preserve">…. </t>
  </si>
  <si>
    <t>Información DDJJ - Deuda usuarios más de 3 facturas - Detalle de usuarios 311/2011</t>
  </si>
  <si>
    <t>7 o más</t>
  </si>
  <si>
    <t>1- Todos los usuarios</t>
  </si>
  <si>
    <t>2- Beneficiarios Decreto 311/2020</t>
  </si>
  <si>
    <t>DETALLE ANALÍTICO DE LA DEUDA DE LAS COOPERATIVAS NO AGENTES CON LA DISTRIBUIDORA ACUMULADA AL 30.09.2020 - con apertura mensual de los últimos 48 meses</t>
  </si>
  <si>
    <t xml:space="preserve">Periodo Facturado </t>
  </si>
  <si>
    <t xml:space="preserve">Mes de Emisión de la Factura, Nota de Débito o Nota de Crédito </t>
  </si>
  <si>
    <t xml:space="preserve">Mes de Vencimiento de la Factura, Nota de Débito o Nota de Crédito de </t>
  </si>
  <si>
    <t>Monto de la  factura media mensual del último año (2020)</t>
  </si>
  <si>
    <t>Cantidad de facturas (aclarar si es mensual/bimestral)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</si>
</sst>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3" fontId="2" fillId="0" borderId="0" xfId="0" quotePrefix="1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/>
    <xf numFmtId="3" fontId="0" fillId="2" borderId="1" xfId="0" applyNumberFormat="1" applyFont="1" applyFill="1" applyBorder="1" applyAlignment="1">
      <alignment horizontal="center" vertical="center" wrapText="1"/>
    </xf>
    <xf numFmtId="3" fontId="0" fillId="5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/>
    <xf numFmtId="0" fontId="1" fillId="0" borderId="0" xfId="0" applyFont="1" applyFill="1" applyBorder="1" applyAlignment="1"/>
    <xf numFmtId="4" fontId="0" fillId="0" borderId="0" xfId="0" applyNumberFormat="1" applyFont="1" applyFill="1" applyBorder="1" applyAlignment="1"/>
    <xf numFmtId="4" fontId="0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center"/>
    </xf>
    <xf numFmtId="0" fontId="1" fillId="0" borderId="10" xfId="0" applyFont="1" applyFill="1" applyBorder="1" applyAlignment="1"/>
    <xf numFmtId="1" fontId="0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/>
    <xf numFmtId="1" fontId="0" fillId="0" borderId="11" xfId="0" applyNumberFormat="1" applyFont="1" applyFill="1" applyBorder="1" applyAlignment="1">
      <alignment horizontal="center"/>
    </xf>
    <xf numFmtId="0" fontId="1" fillId="6" borderId="0" xfId="0" applyFont="1" applyFill="1"/>
    <xf numFmtId="0" fontId="0" fillId="6" borderId="0" xfId="0" applyFill="1"/>
    <xf numFmtId="0" fontId="1" fillId="4" borderId="0" xfId="0" applyFont="1" applyFill="1"/>
    <xf numFmtId="0" fontId="0" fillId="4" borderId="0" xfId="0" applyFill="1"/>
    <xf numFmtId="0" fontId="1" fillId="7" borderId="0" xfId="0" applyFont="1" applyFill="1"/>
    <xf numFmtId="0" fontId="0" fillId="7" borderId="0" xfId="0" applyFill="1"/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1" fillId="0" borderId="0" xfId="0" quotePrefix="1" applyFont="1" applyAlignment="1">
      <alignment vertical="center"/>
    </xf>
    <xf numFmtId="0" fontId="0" fillId="0" borderId="0" xfId="0" quotePrefix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1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3" fontId="0" fillId="2" borderId="4" xfId="0" applyNumberForma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3" fillId="7" borderId="0" xfId="0" applyFont="1" applyFill="1"/>
    <xf numFmtId="0" fontId="2" fillId="7" borderId="0" xfId="0" applyFont="1" applyFill="1"/>
    <xf numFmtId="0" fontId="2" fillId="0" borderId="0" xfId="0" quotePrefix="1" applyFont="1"/>
    <xf numFmtId="0" fontId="1" fillId="0" borderId="0" xfId="0" applyFont="1" applyBorder="1" applyAlignment="1">
      <alignment vertical="center"/>
    </xf>
    <xf numFmtId="0" fontId="0" fillId="6" borderId="1" xfId="0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9" fontId="2" fillId="0" borderId="16" xfId="3" applyFont="1" applyFill="1" applyBorder="1" applyAlignment="1">
      <alignment horizontal="center"/>
    </xf>
    <xf numFmtId="0" fontId="2" fillId="8" borderId="0" xfId="1" applyFont="1" applyFill="1"/>
    <xf numFmtId="0" fontId="3" fillId="8" borderId="0" xfId="1" applyFont="1" applyFill="1" applyAlignment="1">
      <alignment horizontal="center"/>
    </xf>
    <xf numFmtId="0" fontId="3" fillId="8" borderId="0" xfId="1" applyFont="1" applyFill="1"/>
    <xf numFmtId="0" fontId="2" fillId="8" borderId="14" xfId="1" applyFont="1" applyFill="1" applyBorder="1"/>
    <xf numFmtId="0" fontId="2" fillId="0" borderId="0" xfId="1" applyFont="1" applyAlignment="1">
      <alignment vertical="center"/>
    </xf>
    <xf numFmtId="0" fontId="2" fillId="8" borderId="0" xfId="1" applyFont="1" applyFill="1" applyAlignment="1">
      <alignment horizontal="center"/>
    </xf>
    <xf numFmtId="0" fontId="9" fillId="8" borderId="14" xfId="2" applyFont="1" applyFill="1" applyBorder="1" applyAlignment="1" applyProtection="1"/>
    <xf numFmtId="0" fontId="3" fillId="5" borderId="15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0" fontId="2" fillId="0" borderId="15" xfId="1" applyFont="1" applyFill="1" applyBorder="1"/>
    <xf numFmtId="0" fontId="2" fillId="0" borderId="17" xfId="1" applyFont="1" applyFill="1" applyBorder="1"/>
    <xf numFmtId="0" fontId="2" fillId="0" borderId="18" xfId="1" applyFont="1" applyFill="1" applyBorder="1"/>
    <xf numFmtId="0" fontId="2" fillId="0" borderId="19" xfId="1" applyFont="1" applyFill="1" applyBorder="1"/>
    <xf numFmtId="0" fontId="3" fillId="5" borderId="14" xfId="1" applyFont="1" applyFill="1" applyBorder="1"/>
    <xf numFmtId="9" fontId="3" fillId="8" borderId="14" xfId="1" applyNumberFormat="1" applyFont="1" applyFill="1" applyBorder="1" applyAlignment="1">
      <alignment horizontal="center"/>
    </xf>
    <xf numFmtId="0" fontId="11" fillId="8" borderId="0" xfId="1" applyFont="1" applyFill="1" applyBorder="1" applyAlignment="1">
      <alignment horizontal="left"/>
    </xf>
    <xf numFmtId="9" fontId="3" fillId="8" borderId="0" xfId="1" applyNumberFormat="1" applyFont="1" applyFill="1" applyBorder="1" applyAlignment="1">
      <alignment horizontal="center"/>
    </xf>
    <xf numFmtId="0" fontId="10" fillId="8" borderId="0" xfId="1" applyFont="1" applyFill="1"/>
    <xf numFmtId="0" fontId="2" fillId="8" borderId="12" xfId="1" applyFont="1" applyFill="1" applyBorder="1" applyAlignment="1">
      <alignment horizontal="center"/>
    </xf>
    <xf numFmtId="0" fontId="3" fillId="5" borderId="12" xfId="1" applyFon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center" vertical="center" wrapText="1"/>
    </xf>
    <xf numFmtId="0" fontId="2" fillId="8" borderId="12" xfId="1" applyFont="1" applyFill="1" applyBorder="1" applyAlignment="1"/>
    <xf numFmtId="9" fontId="2" fillId="8" borderId="14" xfId="1" applyNumberFormat="1" applyFont="1" applyFill="1" applyBorder="1" applyAlignment="1">
      <alignment horizontal="right"/>
    </xf>
    <xf numFmtId="0" fontId="2" fillId="8" borderId="0" xfId="1" applyFont="1" applyFill="1" applyBorder="1" applyAlignment="1">
      <alignment horizontal="center"/>
    </xf>
    <xf numFmtId="0" fontId="2" fillId="8" borderId="12" xfId="1" applyFont="1" applyFill="1" applyBorder="1" applyAlignment="1">
      <alignment horizontal="left"/>
    </xf>
    <xf numFmtId="0" fontId="2" fillId="8" borderId="14" xfId="1" applyFont="1" applyFill="1" applyBorder="1" applyAlignment="1">
      <alignment horizontal="right"/>
    </xf>
    <xf numFmtId="0" fontId="3" fillId="5" borderId="14" xfId="1" applyFont="1" applyFill="1" applyBorder="1" applyAlignment="1">
      <alignment horizontal="center"/>
    </xf>
    <xf numFmtId="0" fontId="10" fillId="8" borderId="0" xfId="1" applyFont="1" applyFill="1" applyBorder="1" applyAlignment="1">
      <alignment horizontal="left"/>
    </xf>
    <xf numFmtId="0" fontId="10" fillId="8" borderId="17" xfId="1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3" fillId="0" borderId="0" xfId="1" applyFont="1" applyFill="1" applyBorder="1"/>
    <xf numFmtId="9" fontId="3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5" xfId="0" applyBorder="1"/>
    <xf numFmtId="0" fontId="0" fillId="0" borderId="22" xfId="0" applyBorder="1"/>
    <xf numFmtId="0" fontId="0" fillId="0" borderId="24" xfId="0" applyBorder="1"/>
    <xf numFmtId="0" fontId="0" fillId="0" borderId="0" xfId="0" applyBorder="1"/>
    <xf numFmtId="0" fontId="0" fillId="0" borderId="26" xfId="0" applyBorder="1"/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0" fillId="0" borderId="8" xfId="0" applyBorder="1"/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 vertical="center"/>
    </xf>
    <xf numFmtId="0" fontId="0" fillId="0" borderId="7" xfId="0" applyBorder="1"/>
    <xf numFmtId="0" fontId="1" fillId="5" borderId="26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" fillId="0" borderId="27" xfId="0" applyFont="1" applyFill="1" applyBorder="1" applyAlignment="1"/>
    <xf numFmtId="1" fontId="0" fillId="0" borderId="27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1" fillId="0" borderId="3" xfId="0" applyFont="1" applyFill="1" applyBorder="1" applyAlignment="1"/>
    <xf numFmtId="1" fontId="0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/>
    <xf numFmtId="0" fontId="1" fillId="0" borderId="2" xfId="0" applyFont="1" applyFill="1" applyBorder="1" applyAlignment="1"/>
    <xf numFmtId="3" fontId="0" fillId="4" borderId="4" xfId="0" applyNumberFormat="1" applyFont="1" applyFill="1" applyBorder="1" applyAlignment="1">
      <alignment horizontal="center" vertical="center" wrapText="1"/>
    </xf>
    <xf numFmtId="3" fontId="0" fillId="5" borderId="4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horizontal="center" vertical="center" wrapText="1"/>
    </xf>
    <xf numFmtId="17" fontId="0" fillId="0" borderId="0" xfId="0" applyNumberFormat="1"/>
    <xf numFmtId="0" fontId="1" fillId="5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0" xfId="0" applyBorder="1"/>
    <xf numFmtId="0" fontId="0" fillId="0" borderId="29" xfId="0" applyBorder="1"/>
    <xf numFmtId="0" fontId="0" fillId="0" borderId="30" xfId="0" applyBorder="1"/>
    <xf numFmtId="0" fontId="0" fillId="0" borderId="28" xfId="0" applyBorder="1"/>
    <xf numFmtId="0" fontId="0" fillId="0" borderId="11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4" fillId="0" borderId="0" xfId="0" applyFont="1" applyAlignment="1"/>
    <xf numFmtId="0" fontId="1" fillId="0" borderId="0" xfId="0" applyFont="1" applyBorder="1" applyAlignment="1">
      <alignment horizontal="center"/>
    </xf>
    <xf numFmtId="17" fontId="0" fillId="0" borderId="0" xfId="0" applyNumberFormat="1" applyBorder="1"/>
    <xf numFmtId="0" fontId="15" fillId="0" borderId="0" xfId="0" applyFont="1"/>
    <xf numFmtId="0" fontId="1" fillId="0" borderId="0" xfId="0" applyFont="1" applyAlignment="1"/>
    <xf numFmtId="43" fontId="0" fillId="0" borderId="0" xfId="4" applyFont="1"/>
    <xf numFmtId="3" fontId="1" fillId="9" borderId="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8" borderId="12" xfId="1" applyFont="1" applyFill="1" applyBorder="1" applyAlignment="1">
      <alignment horizontal="center"/>
    </xf>
    <xf numFmtId="0" fontId="2" fillId="8" borderId="13" xfId="1" applyFont="1" applyFill="1" applyBorder="1" applyAlignment="1">
      <alignment horizontal="center"/>
    </xf>
    <xf numFmtId="10" fontId="2" fillId="8" borderId="12" xfId="1" applyNumberFormat="1" applyFont="1" applyFill="1" applyBorder="1" applyAlignment="1">
      <alignment horizontal="center"/>
    </xf>
    <xf numFmtId="0" fontId="10" fillId="8" borderId="0" xfId="1" applyFont="1" applyFill="1" applyAlignment="1">
      <alignment horizontal="left" vertical="center" wrapText="1"/>
    </xf>
    <xf numFmtId="0" fontId="3" fillId="8" borderId="20" xfId="1" applyFont="1" applyFill="1" applyBorder="1" applyAlignment="1">
      <alignment horizontal="center"/>
    </xf>
    <xf numFmtId="0" fontId="3" fillId="5" borderId="12" xfId="1" applyFont="1" applyFill="1" applyBorder="1" applyAlignment="1">
      <alignment horizontal="center"/>
    </xf>
    <xf numFmtId="0" fontId="3" fillId="5" borderId="13" xfId="1" applyFont="1" applyFill="1" applyBorder="1" applyAlignment="1">
      <alignment horizontal="center"/>
    </xf>
    <xf numFmtId="10" fontId="2" fillId="8" borderId="13" xfId="1" applyNumberFormat="1" applyFont="1" applyFill="1" applyBorder="1" applyAlignment="1">
      <alignment horizontal="center"/>
    </xf>
    <xf numFmtId="0" fontId="3" fillId="8" borderId="0" xfId="1" applyFont="1" applyFill="1" applyAlignment="1">
      <alignment horizontal="left" vertical="center" wrapText="1"/>
    </xf>
    <xf numFmtId="0" fontId="1" fillId="7" borderId="0" xfId="0" applyFont="1" applyFill="1" applyAlignment="1">
      <alignment horizontal="left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5">
    <cellStyle name="Hipervínculo" xfId="2" builtinId="8"/>
    <cellStyle name="Millares" xfId="4" builtinId="3"/>
    <cellStyle name="Normal" xfId="0" builtinId="0"/>
    <cellStyle name="Normal 2" xfId="1" xr:uid="{00000000-0005-0000-0000-000002000000}"/>
    <cellStyle name="Porcentaje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13</xdr:row>
      <xdr:rowOff>28575</xdr:rowOff>
    </xdr:from>
    <xdr:to>
      <xdr:col>1</xdr:col>
      <xdr:colOff>657227</xdr:colOff>
      <xdr:row>19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flipH="1">
          <a:off x="1409700" y="2133600"/>
          <a:ext cx="9527" cy="942975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695325</xdr:colOff>
      <xdr:row>13</xdr:row>
      <xdr:rowOff>9525</xdr:rowOff>
    </xdr:from>
    <xdr:to>
      <xdr:col>4</xdr:col>
      <xdr:colOff>704852</xdr:colOff>
      <xdr:row>18</xdr:row>
      <xdr:rowOff>142875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flipH="1">
          <a:off x="5819775" y="2114550"/>
          <a:ext cx="9527" cy="942975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13</xdr:row>
      <xdr:rowOff>9525</xdr:rowOff>
    </xdr:from>
    <xdr:to>
      <xdr:col>2</xdr:col>
      <xdr:colOff>352427</xdr:colOff>
      <xdr:row>18</xdr:row>
      <xdr:rowOff>142875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flipH="1">
          <a:off x="2381250" y="2114550"/>
          <a:ext cx="9527" cy="942975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1285875</xdr:colOff>
      <xdr:row>13</xdr:row>
      <xdr:rowOff>28575</xdr:rowOff>
    </xdr:from>
    <xdr:to>
      <xdr:col>3</xdr:col>
      <xdr:colOff>1295402</xdr:colOff>
      <xdr:row>19</xdr:row>
      <xdr:rowOff>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flipH="1">
          <a:off x="4010025" y="2133600"/>
          <a:ext cx="9527" cy="942975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33226</xdr:colOff>
      <xdr:row>14</xdr:row>
      <xdr:rowOff>110755</xdr:rowOff>
    </xdr:from>
    <xdr:to>
      <xdr:col>5</xdr:col>
      <xdr:colOff>376571</xdr:colOff>
      <xdr:row>14</xdr:row>
      <xdr:rowOff>343342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9E92D36-1FB0-4496-A541-64E7A1D5A26C}"/>
            </a:ext>
          </a:extLst>
        </xdr:cNvPr>
        <xdr:cNvSpPr txBox="1"/>
      </xdr:nvSpPr>
      <xdr:spPr>
        <a:xfrm>
          <a:off x="4148026" y="3473080"/>
          <a:ext cx="343345" cy="80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900" b="1">
              <a:solidFill>
                <a:srgbClr val="FF0000"/>
              </a:solidFill>
            </a:rPr>
            <a:t>(2)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mgranged@ccostanera.com.a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9"/>
  <sheetViews>
    <sheetView showGridLines="0" zoomScale="80" zoomScaleNormal="80" workbookViewId="0">
      <selection activeCell="H23" sqref="H23"/>
    </sheetView>
  </sheetViews>
  <sheetFormatPr baseColWidth="10" defaultRowHeight="12.75" x14ac:dyDescent="0.2"/>
  <cols>
    <col min="1" max="1" width="6.5703125" style="69" customWidth="1"/>
    <col min="2" max="2" width="32.85546875" style="69" customWidth="1"/>
    <col min="3" max="3" width="29.85546875" style="69" customWidth="1"/>
    <col min="4" max="4" width="40.5703125" style="69" customWidth="1"/>
    <col min="5" max="5" width="13.28515625" style="69" customWidth="1"/>
    <col min="6" max="6" width="43.7109375" style="69" bestFit="1" customWidth="1"/>
    <col min="7" max="7" width="18.7109375" style="69" customWidth="1"/>
    <col min="8" max="266" width="11.42578125" style="69"/>
    <col min="267" max="267" width="6.5703125" style="69" customWidth="1"/>
    <col min="268" max="268" width="32.85546875" style="69" customWidth="1"/>
    <col min="269" max="269" width="29.85546875" style="69" customWidth="1"/>
    <col min="270" max="270" width="40.5703125" style="69" customWidth="1"/>
    <col min="271" max="271" width="11.42578125" style="69"/>
    <col min="272" max="272" width="25.85546875" style="69" customWidth="1"/>
    <col min="273" max="273" width="18.7109375" style="69" customWidth="1"/>
    <col min="274" max="522" width="11.42578125" style="69"/>
    <col min="523" max="523" width="6.5703125" style="69" customWidth="1"/>
    <col min="524" max="524" width="32.85546875" style="69" customWidth="1"/>
    <col min="525" max="525" width="29.85546875" style="69" customWidth="1"/>
    <col min="526" max="526" width="40.5703125" style="69" customWidth="1"/>
    <col min="527" max="527" width="11.42578125" style="69"/>
    <col min="528" max="528" width="25.85546875" style="69" customWidth="1"/>
    <col min="529" max="529" width="18.7109375" style="69" customWidth="1"/>
    <col min="530" max="778" width="11.42578125" style="69"/>
    <col min="779" max="779" width="6.5703125" style="69" customWidth="1"/>
    <col min="780" max="780" width="32.85546875" style="69" customWidth="1"/>
    <col min="781" max="781" width="29.85546875" style="69" customWidth="1"/>
    <col min="782" max="782" width="40.5703125" style="69" customWidth="1"/>
    <col min="783" max="783" width="11.42578125" style="69"/>
    <col min="784" max="784" width="25.85546875" style="69" customWidth="1"/>
    <col min="785" max="785" width="18.7109375" style="69" customWidth="1"/>
    <col min="786" max="1034" width="11.42578125" style="69"/>
    <col min="1035" max="1035" width="6.5703125" style="69" customWidth="1"/>
    <col min="1036" max="1036" width="32.85546875" style="69" customWidth="1"/>
    <col min="1037" max="1037" width="29.85546875" style="69" customWidth="1"/>
    <col min="1038" max="1038" width="40.5703125" style="69" customWidth="1"/>
    <col min="1039" max="1039" width="11.42578125" style="69"/>
    <col min="1040" max="1040" width="25.85546875" style="69" customWidth="1"/>
    <col min="1041" max="1041" width="18.7109375" style="69" customWidth="1"/>
    <col min="1042" max="1290" width="11.42578125" style="69"/>
    <col min="1291" max="1291" width="6.5703125" style="69" customWidth="1"/>
    <col min="1292" max="1292" width="32.85546875" style="69" customWidth="1"/>
    <col min="1293" max="1293" width="29.85546875" style="69" customWidth="1"/>
    <col min="1294" max="1294" width="40.5703125" style="69" customWidth="1"/>
    <col min="1295" max="1295" width="11.42578125" style="69"/>
    <col min="1296" max="1296" width="25.85546875" style="69" customWidth="1"/>
    <col min="1297" max="1297" width="18.7109375" style="69" customWidth="1"/>
    <col min="1298" max="1546" width="11.42578125" style="69"/>
    <col min="1547" max="1547" width="6.5703125" style="69" customWidth="1"/>
    <col min="1548" max="1548" width="32.85546875" style="69" customWidth="1"/>
    <col min="1549" max="1549" width="29.85546875" style="69" customWidth="1"/>
    <col min="1550" max="1550" width="40.5703125" style="69" customWidth="1"/>
    <col min="1551" max="1551" width="11.42578125" style="69"/>
    <col min="1552" max="1552" width="25.85546875" style="69" customWidth="1"/>
    <col min="1553" max="1553" width="18.7109375" style="69" customWidth="1"/>
    <col min="1554" max="1802" width="11.42578125" style="69"/>
    <col min="1803" max="1803" width="6.5703125" style="69" customWidth="1"/>
    <col min="1804" max="1804" width="32.85546875" style="69" customWidth="1"/>
    <col min="1805" max="1805" width="29.85546875" style="69" customWidth="1"/>
    <col min="1806" max="1806" width="40.5703125" style="69" customWidth="1"/>
    <col min="1807" max="1807" width="11.42578125" style="69"/>
    <col min="1808" max="1808" width="25.85546875" style="69" customWidth="1"/>
    <col min="1809" max="1809" width="18.7109375" style="69" customWidth="1"/>
    <col min="1810" max="2058" width="11.42578125" style="69"/>
    <col min="2059" max="2059" width="6.5703125" style="69" customWidth="1"/>
    <col min="2060" max="2060" width="32.85546875" style="69" customWidth="1"/>
    <col min="2061" max="2061" width="29.85546875" style="69" customWidth="1"/>
    <col min="2062" max="2062" width="40.5703125" style="69" customWidth="1"/>
    <col min="2063" max="2063" width="11.42578125" style="69"/>
    <col min="2064" max="2064" width="25.85546875" style="69" customWidth="1"/>
    <col min="2065" max="2065" width="18.7109375" style="69" customWidth="1"/>
    <col min="2066" max="2314" width="11.42578125" style="69"/>
    <col min="2315" max="2315" width="6.5703125" style="69" customWidth="1"/>
    <col min="2316" max="2316" width="32.85546875" style="69" customWidth="1"/>
    <col min="2317" max="2317" width="29.85546875" style="69" customWidth="1"/>
    <col min="2318" max="2318" width="40.5703125" style="69" customWidth="1"/>
    <col min="2319" max="2319" width="11.42578125" style="69"/>
    <col min="2320" max="2320" width="25.85546875" style="69" customWidth="1"/>
    <col min="2321" max="2321" width="18.7109375" style="69" customWidth="1"/>
    <col min="2322" max="2570" width="11.42578125" style="69"/>
    <col min="2571" max="2571" width="6.5703125" style="69" customWidth="1"/>
    <col min="2572" max="2572" width="32.85546875" style="69" customWidth="1"/>
    <col min="2573" max="2573" width="29.85546875" style="69" customWidth="1"/>
    <col min="2574" max="2574" width="40.5703125" style="69" customWidth="1"/>
    <col min="2575" max="2575" width="11.42578125" style="69"/>
    <col min="2576" max="2576" width="25.85546875" style="69" customWidth="1"/>
    <col min="2577" max="2577" width="18.7109375" style="69" customWidth="1"/>
    <col min="2578" max="2826" width="11.42578125" style="69"/>
    <col min="2827" max="2827" width="6.5703125" style="69" customWidth="1"/>
    <col min="2828" max="2828" width="32.85546875" style="69" customWidth="1"/>
    <col min="2829" max="2829" width="29.85546875" style="69" customWidth="1"/>
    <col min="2830" max="2830" width="40.5703125" style="69" customWidth="1"/>
    <col min="2831" max="2831" width="11.42578125" style="69"/>
    <col min="2832" max="2832" width="25.85546875" style="69" customWidth="1"/>
    <col min="2833" max="2833" width="18.7109375" style="69" customWidth="1"/>
    <col min="2834" max="3082" width="11.42578125" style="69"/>
    <col min="3083" max="3083" width="6.5703125" style="69" customWidth="1"/>
    <col min="3084" max="3084" width="32.85546875" style="69" customWidth="1"/>
    <col min="3085" max="3085" width="29.85546875" style="69" customWidth="1"/>
    <col min="3086" max="3086" width="40.5703125" style="69" customWidth="1"/>
    <col min="3087" max="3087" width="11.42578125" style="69"/>
    <col min="3088" max="3088" width="25.85546875" style="69" customWidth="1"/>
    <col min="3089" max="3089" width="18.7109375" style="69" customWidth="1"/>
    <col min="3090" max="3338" width="11.42578125" style="69"/>
    <col min="3339" max="3339" width="6.5703125" style="69" customWidth="1"/>
    <col min="3340" max="3340" width="32.85546875" style="69" customWidth="1"/>
    <col min="3341" max="3341" width="29.85546875" style="69" customWidth="1"/>
    <col min="3342" max="3342" width="40.5703125" style="69" customWidth="1"/>
    <col min="3343" max="3343" width="11.42578125" style="69"/>
    <col min="3344" max="3344" width="25.85546875" style="69" customWidth="1"/>
    <col min="3345" max="3345" width="18.7109375" style="69" customWidth="1"/>
    <col min="3346" max="3594" width="11.42578125" style="69"/>
    <col min="3595" max="3595" width="6.5703125" style="69" customWidth="1"/>
    <col min="3596" max="3596" width="32.85546875" style="69" customWidth="1"/>
    <col min="3597" max="3597" width="29.85546875" style="69" customWidth="1"/>
    <col min="3598" max="3598" width="40.5703125" style="69" customWidth="1"/>
    <col min="3599" max="3599" width="11.42578125" style="69"/>
    <col min="3600" max="3600" width="25.85546875" style="69" customWidth="1"/>
    <col min="3601" max="3601" width="18.7109375" style="69" customWidth="1"/>
    <col min="3602" max="3850" width="11.42578125" style="69"/>
    <col min="3851" max="3851" width="6.5703125" style="69" customWidth="1"/>
    <col min="3852" max="3852" width="32.85546875" style="69" customWidth="1"/>
    <col min="3853" max="3853" width="29.85546875" style="69" customWidth="1"/>
    <col min="3854" max="3854" width="40.5703125" style="69" customWidth="1"/>
    <col min="3855" max="3855" width="11.42578125" style="69"/>
    <col min="3856" max="3856" width="25.85546875" style="69" customWidth="1"/>
    <col min="3857" max="3857" width="18.7109375" style="69" customWidth="1"/>
    <col min="3858" max="4106" width="11.42578125" style="69"/>
    <col min="4107" max="4107" width="6.5703125" style="69" customWidth="1"/>
    <col min="4108" max="4108" width="32.85546875" style="69" customWidth="1"/>
    <col min="4109" max="4109" width="29.85546875" style="69" customWidth="1"/>
    <col min="4110" max="4110" width="40.5703125" style="69" customWidth="1"/>
    <col min="4111" max="4111" width="11.42578125" style="69"/>
    <col min="4112" max="4112" width="25.85546875" style="69" customWidth="1"/>
    <col min="4113" max="4113" width="18.7109375" style="69" customWidth="1"/>
    <col min="4114" max="4362" width="11.42578125" style="69"/>
    <col min="4363" max="4363" width="6.5703125" style="69" customWidth="1"/>
    <col min="4364" max="4364" width="32.85546875" style="69" customWidth="1"/>
    <col min="4365" max="4365" width="29.85546875" style="69" customWidth="1"/>
    <col min="4366" max="4366" width="40.5703125" style="69" customWidth="1"/>
    <col min="4367" max="4367" width="11.42578125" style="69"/>
    <col min="4368" max="4368" width="25.85546875" style="69" customWidth="1"/>
    <col min="4369" max="4369" width="18.7109375" style="69" customWidth="1"/>
    <col min="4370" max="4618" width="11.42578125" style="69"/>
    <col min="4619" max="4619" width="6.5703125" style="69" customWidth="1"/>
    <col min="4620" max="4620" width="32.85546875" style="69" customWidth="1"/>
    <col min="4621" max="4621" width="29.85546875" style="69" customWidth="1"/>
    <col min="4622" max="4622" width="40.5703125" style="69" customWidth="1"/>
    <col min="4623" max="4623" width="11.42578125" style="69"/>
    <col min="4624" max="4624" width="25.85546875" style="69" customWidth="1"/>
    <col min="4625" max="4625" width="18.7109375" style="69" customWidth="1"/>
    <col min="4626" max="4874" width="11.42578125" style="69"/>
    <col min="4875" max="4875" width="6.5703125" style="69" customWidth="1"/>
    <col min="4876" max="4876" width="32.85546875" style="69" customWidth="1"/>
    <col min="4877" max="4877" width="29.85546875" style="69" customWidth="1"/>
    <col min="4878" max="4878" width="40.5703125" style="69" customWidth="1"/>
    <col min="4879" max="4879" width="11.42578125" style="69"/>
    <col min="4880" max="4880" width="25.85546875" style="69" customWidth="1"/>
    <col min="4881" max="4881" width="18.7109375" style="69" customWidth="1"/>
    <col min="4882" max="5130" width="11.42578125" style="69"/>
    <col min="5131" max="5131" width="6.5703125" style="69" customWidth="1"/>
    <col min="5132" max="5132" width="32.85546875" style="69" customWidth="1"/>
    <col min="5133" max="5133" width="29.85546875" style="69" customWidth="1"/>
    <col min="5134" max="5134" width="40.5703125" style="69" customWidth="1"/>
    <col min="5135" max="5135" width="11.42578125" style="69"/>
    <col min="5136" max="5136" width="25.85546875" style="69" customWidth="1"/>
    <col min="5137" max="5137" width="18.7109375" style="69" customWidth="1"/>
    <col min="5138" max="5386" width="11.42578125" style="69"/>
    <col min="5387" max="5387" width="6.5703125" style="69" customWidth="1"/>
    <col min="5388" max="5388" width="32.85546875" style="69" customWidth="1"/>
    <col min="5389" max="5389" width="29.85546875" style="69" customWidth="1"/>
    <col min="5390" max="5390" width="40.5703125" style="69" customWidth="1"/>
    <col min="5391" max="5391" width="11.42578125" style="69"/>
    <col min="5392" max="5392" width="25.85546875" style="69" customWidth="1"/>
    <col min="5393" max="5393" width="18.7109375" style="69" customWidth="1"/>
    <col min="5394" max="5642" width="11.42578125" style="69"/>
    <col min="5643" max="5643" width="6.5703125" style="69" customWidth="1"/>
    <col min="5644" max="5644" width="32.85546875" style="69" customWidth="1"/>
    <col min="5645" max="5645" width="29.85546875" style="69" customWidth="1"/>
    <col min="5646" max="5646" width="40.5703125" style="69" customWidth="1"/>
    <col min="5647" max="5647" width="11.42578125" style="69"/>
    <col min="5648" max="5648" width="25.85546875" style="69" customWidth="1"/>
    <col min="5649" max="5649" width="18.7109375" style="69" customWidth="1"/>
    <col min="5650" max="5898" width="11.42578125" style="69"/>
    <col min="5899" max="5899" width="6.5703125" style="69" customWidth="1"/>
    <col min="5900" max="5900" width="32.85546875" style="69" customWidth="1"/>
    <col min="5901" max="5901" width="29.85546875" style="69" customWidth="1"/>
    <col min="5902" max="5902" width="40.5703125" style="69" customWidth="1"/>
    <col min="5903" max="5903" width="11.42578125" style="69"/>
    <col min="5904" max="5904" width="25.85546875" style="69" customWidth="1"/>
    <col min="5905" max="5905" width="18.7109375" style="69" customWidth="1"/>
    <col min="5906" max="6154" width="11.42578125" style="69"/>
    <col min="6155" max="6155" width="6.5703125" style="69" customWidth="1"/>
    <col min="6156" max="6156" width="32.85546875" style="69" customWidth="1"/>
    <col min="6157" max="6157" width="29.85546875" style="69" customWidth="1"/>
    <col min="6158" max="6158" width="40.5703125" style="69" customWidth="1"/>
    <col min="6159" max="6159" width="11.42578125" style="69"/>
    <col min="6160" max="6160" width="25.85546875" style="69" customWidth="1"/>
    <col min="6161" max="6161" width="18.7109375" style="69" customWidth="1"/>
    <col min="6162" max="6410" width="11.42578125" style="69"/>
    <col min="6411" max="6411" width="6.5703125" style="69" customWidth="1"/>
    <col min="6412" max="6412" width="32.85546875" style="69" customWidth="1"/>
    <col min="6413" max="6413" width="29.85546875" style="69" customWidth="1"/>
    <col min="6414" max="6414" width="40.5703125" style="69" customWidth="1"/>
    <col min="6415" max="6415" width="11.42578125" style="69"/>
    <col min="6416" max="6416" width="25.85546875" style="69" customWidth="1"/>
    <col min="6417" max="6417" width="18.7109375" style="69" customWidth="1"/>
    <col min="6418" max="6666" width="11.42578125" style="69"/>
    <col min="6667" max="6667" width="6.5703125" style="69" customWidth="1"/>
    <col min="6668" max="6668" width="32.85546875" style="69" customWidth="1"/>
    <col min="6669" max="6669" width="29.85546875" style="69" customWidth="1"/>
    <col min="6670" max="6670" width="40.5703125" style="69" customWidth="1"/>
    <col min="6671" max="6671" width="11.42578125" style="69"/>
    <col min="6672" max="6672" width="25.85546875" style="69" customWidth="1"/>
    <col min="6673" max="6673" width="18.7109375" style="69" customWidth="1"/>
    <col min="6674" max="6922" width="11.42578125" style="69"/>
    <col min="6923" max="6923" width="6.5703125" style="69" customWidth="1"/>
    <col min="6924" max="6924" width="32.85546875" style="69" customWidth="1"/>
    <col min="6925" max="6925" width="29.85546875" style="69" customWidth="1"/>
    <col min="6926" max="6926" width="40.5703125" style="69" customWidth="1"/>
    <col min="6927" max="6927" width="11.42578125" style="69"/>
    <col min="6928" max="6928" width="25.85546875" style="69" customWidth="1"/>
    <col min="6929" max="6929" width="18.7109375" style="69" customWidth="1"/>
    <col min="6930" max="7178" width="11.42578125" style="69"/>
    <col min="7179" max="7179" width="6.5703125" style="69" customWidth="1"/>
    <col min="7180" max="7180" width="32.85546875" style="69" customWidth="1"/>
    <col min="7181" max="7181" width="29.85546875" style="69" customWidth="1"/>
    <col min="7182" max="7182" width="40.5703125" style="69" customWidth="1"/>
    <col min="7183" max="7183" width="11.42578125" style="69"/>
    <col min="7184" max="7184" width="25.85546875" style="69" customWidth="1"/>
    <col min="7185" max="7185" width="18.7109375" style="69" customWidth="1"/>
    <col min="7186" max="7434" width="11.42578125" style="69"/>
    <col min="7435" max="7435" width="6.5703125" style="69" customWidth="1"/>
    <col min="7436" max="7436" width="32.85546875" style="69" customWidth="1"/>
    <col min="7437" max="7437" width="29.85546875" style="69" customWidth="1"/>
    <col min="7438" max="7438" width="40.5703125" style="69" customWidth="1"/>
    <col min="7439" max="7439" width="11.42578125" style="69"/>
    <col min="7440" max="7440" width="25.85546875" style="69" customWidth="1"/>
    <col min="7441" max="7441" width="18.7109375" style="69" customWidth="1"/>
    <col min="7442" max="7690" width="11.42578125" style="69"/>
    <col min="7691" max="7691" width="6.5703125" style="69" customWidth="1"/>
    <col min="7692" max="7692" width="32.85546875" style="69" customWidth="1"/>
    <col min="7693" max="7693" width="29.85546875" style="69" customWidth="1"/>
    <col min="7694" max="7694" width="40.5703125" style="69" customWidth="1"/>
    <col min="7695" max="7695" width="11.42578125" style="69"/>
    <col min="7696" max="7696" width="25.85546875" style="69" customWidth="1"/>
    <col min="7697" max="7697" width="18.7109375" style="69" customWidth="1"/>
    <col min="7698" max="7946" width="11.42578125" style="69"/>
    <col min="7947" max="7947" width="6.5703125" style="69" customWidth="1"/>
    <col min="7948" max="7948" width="32.85546875" style="69" customWidth="1"/>
    <col min="7949" max="7949" width="29.85546875" style="69" customWidth="1"/>
    <col min="7950" max="7950" width="40.5703125" style="69" customWidth="1"/>
    <col min="7951" max="7951" width="11.42578125" style="69"/>
    <col min="7952" max="7952" width="25.85546875" style="69" customWidth="1"/>
    <col min="7953" max="7953" width="18.7109375" style="69" customWidth="1"/>
    <col min="7954" max="8202" width="11.42578125" style="69"/>
    <col min="8203" max="8203" width="6.5703125" style="69" customWidth="1"/>
    <col min="8204" max="8204" width="32.85546875" style="69" customWidth="1"/>
    <col min="8205" max="8205" width="29.85546875" style="69" customWidth="1"/>
    <col min="8206" max="8206" width="40.5703125" style="69" customWidth="1"/>
    <col min="8207" max="8207" width="11.42578125" style="69"/>
    <col min="8208" max="8208" width="25.85546875" style="69" customWidth="1"/>
    <col min="8209" max="8209" width="18.7109375" style="69" customWidth="1"/>
    <col min="8210" max="8458" width="11.42578125" style="69"/>
    <col min="8459" max="8459" width="6.5703125" style="69" customWidth="1"/>
    <col min="8460" max="8460" width="32.85546875" style="69" customWidth="1"/>
    <col min="8461" max="8461" width="29.85546875" style="69" customWidth="1"/>
    <col min="8462" max="8462" width="40.5703125" style="69" customWidth="1"/>
    <col min="8463" max="8463" width="11.42578125" style="69"/>
    <col min="8464" max="8464" width="25.85546875" style="69" customWidth="1"/>
    <col min="8465" max="8465" width="18.7109375" style="69" customWidth="1"/>
    <col min="8466" max="8714" width="11.42578125" style="69"/>
    <col min="8715" max="8715" width="6.5703125" style="69" customWidth="1"/>
    <col min="8716" max="8716" width="32.85546875" style="69" customWidth="1"/>
    <col min="8717" max="8717" width="29.85546875" style="69" customWidth="1"/>
    <col min="8718" max="8718" width="40.5703125" style="69" customWidth="1"/>
    <col min="8719" max="8719" width="11.42578125" style="69"/>
    <col min="8720" max="8720" width="25.85546875" style="69" customWidth="1"/>
    <col min="8721" max="8721" width="18.7109375" style="69" customWidth="1"/>
    <col min="8722" max="8970" width="11.42578125" style="69"/>
    <col min="8971" max="8971" width="6.5703125" style="69" customWidth="1"/>
    <col min="8972" max="8972" width="32.85546875" style="69" customWidth="1"/>
    <col min="8973" max="8973" width="29.85546875" style="69" customWidth="1"/>
    <col min="8974" max="8974" width="40.5703125" style="69" customWidth="1"/>
    <col min="8975" max="8975" width="11.42578125" style="69"/>
    <col min="8976" max="8976" width="25.85546875" style="69" customWidth="1"/>
    <col min="8977" max="8977" width="18.7109375" style="69" customWidth="1"/>
    <col min="8978" max="9226" width="11.42578125" style="69"/>
    <col min="9227" max="9227" width="6.5703125" style="69" customWidth="1"/>
    <col min="9228" max="9228" width="32.85546875" style="69" customWidth="1"/>
    <col min="9229" max="9229" width="29.85546875" style="69" customWidth="1"/>
    <col min="9230" max="9230" width="40.5703125" style="69" customWidth="1"/>
    <col min="9231" max="9231" width="11.42578125" style="69"/>
    <col min="9232" max="9232" width="25.85546875" style="69" customWidth="1"/>
    <col min="9233" max="9233" width="18.7109375" style="69" customWidth="1"/>
    <col min="9234" max="9482" width="11.42578125" style="69"/>
    <col min="9483" max="9483" width="6.5703125" style="69" customWidth="1"/>
    <col min="9484" max="9484" width="32.85546875" style="69" customWidth="1"/>
    <col min="9485" max="9485" width="29.85546875" style="69" customWidth="1"/>
    <col min="9486" max="9486" width="40.5703125" style="69" customWidth="1"/>
    <col min="9487" max="9487" width="11.42578125" style="69"/>
    <col min="9488" max="9488" width="25.85546875" style="69" customWidth="1"/>
    <col min="9489" max="9489" width="18.7109375" style="69" customWidth="1"/>
    <col min="9490" max="9738" width="11.42578125" style="69"/>
    <col min="9739" max="9739" width="6.5703125" style="69" customWidth="1"/>
    <col min="9740" max="9740" width="32.85546875" style="69" customWidth="1"/>
    <col min="9741" max="9741" width="29.85546875" style="69" customWidth="1"/>
    <col min="9742" max="9742" width="40.5703125" style="69" customWidth="1"/>
    <col min="9743" max="9743" width="11.42578125" style="69"/>
    <col min="9744" max="9744" width="25.85546875" style="69" customWidth="1"/>
    <col min="9745" max="9745" width="18.7109375" style="69" customWidth="1"/>
    <col min="9746" max="9994" width="11.42578125" style="69"/>
    <col min="9995" max="9995" width="6.5703125" style="69" customWidth="1"/>
    <col min="9996" max="9996" width="32.85546875" style="69" customWidth="1"/>
    <col min="9997" max="9997" width="29.85546875" style="69" customWidth="1"/>
    <col min="9998" max="9998" width="40.5703125" style="69" customWidth="1"/>
    <col min="9999" max="9999" width="11.42578125" style="69"/>
    <col min="10000" max="10000" width="25.85546875" style="69" customWidth="1"/>
    <col min="10001" max="10001" width="18.7109375" style="69" customWidth="1"/>
    <col min="10002" max="10250" width="11.42578125" style="69"/>
    <col min="10251" max="10251" width="6.5703125" style="69" customWidth="1"/>
    <col min="10252" max="10252" width="32.85546875" style="69" customWidth="1"/>
    <col min="10253" max="10253" width="29.85546875" style="69" customWidth="1"/>
    <col min="10254" max="10254" width="40.5703125" style="69" customWidth="1"/>
    <col min="10255" max="10255" width="11.42578125" style="69"/>
    <col min="10256" max="10256" width="25.85546875" style="69" customWidth="1"/>
    <col min="10257" max="10257" width="18.7109375" style="69" customWidth="1"/>
    <col min="10258" max="10506" width="11.42578125" style="69"/>
    <col min="10507" max="10507" width="6.5703125" style="69" customWidth="1"/>
    <col min="10508" max="10508" width="32.85546875" style="69" customWidth="1"/>
    <col min="10509" max="10509" width="29.85546875" style="69" customWidth="1"/>
    <col min="10510" max="10510" width="40.5703125" style="69" customWidth="1"/>
    <col min="10511" max="10511" width="11.42578125" style="69"/>
    <col min="10512" max="10512" width="25.85546875" style="69" customWidth="1"/>
    <col min="10513" max="10513" width="18.7109375" style="69" customWidth="1"/>
    <col min="10514" max="10762" width="11.42578125" style="69"/>
    <col min="10763" max="10763" width="6.5703125" style="69" customWidth="1"/>
    <col min="10764" max="10764" width="32.85546875" style="69" customWidth="1"/>
    <col min="10765" max="10765" width="29.85546875" style="69" customWidth="1"/>
    <col min="10766" max="10766" width="40.5703125" style="69" customWidth="1"/>
    <col min="10767" max="10767" width="11.42578125" style="69"/>
    <col min="10768" max="10768" width="25.85546875" style="69" customWidth="1"/>
    <col min="10769" max="10769" width="18.7109375" style="69" customWidth="1"/>
    <col min="10770" max="11018" width="11.42578125" style="69"/>
    <col min="11019" max="11019" width="6.5703125" style="69" customWidth="1"/>
    <col min="11020" max="11020" width="32.85546875" style="69" customWidth="1"/>
    <col min="11021" max="11021" width="29.85546875" style="69" customWidth="1"/>
    <col min="11022" max="11022" width="40.5703125" style="69" customWidth="1"/>
    <col min="11023" max="11023" width="11.42578125" style="69"/>
    <col min="11024" max="11024" width="25.85546875" style="69" customWidth="1"/>
    <col min="11025" max="11025" width="18.7109375" style="69" customWidth="1"/>
    <col min="11026" max="11274" width="11.42578125" style="69"/>
    <col min="11275" max="11275" width="6.5703125" style="69" customWidth="1"/>
    <col min="11276" max="11276" width="32.85546875" style="69" customWidth="1"/>
    <col min="11277" max="11277" width="29.85546875" style="69" customWidth="1"/>
    <col min="11278" max="11278" width="40.5703125" style="69" customWidth="1"/>
    <col min="11279" max="11279" width="11.42578125" style="69"/>
    <col min="11280" max="11280" width="25.85546875" style="69" customWidth="1"/>
    <col min="11281" max="11281" width="18.7109375" style="69" customWidth="1"/>
    <col min="11282" max="11530" width="11.42578125" style="69"/>
    <col min="11531" max="11531" width="6.5703125" style="69" customWidth="1"/>
    <col min="11532" max="11532" width="32.85546875" style="69" customWidth="1"/>
    <col min="11533" max="11533" width="29.85546875" style="69" customWidth="1"/>
    <col min="11534" max="11534" width="40.5703125" style="69" customWidth="1"/>
    <col min="11535" max="11535" width="11.42578125" style="69"/>
    <col min="11536" max="11536" width="25.85546875" style="69" customWidth="1"/>
    <col min="11537" max="11537" width="18.7109375" style="69" customWidth="1"/>
    <col min="11538" max="11786" width="11.42578125" style="69"/>
    <col min="11787" max="11787" width="6.5703125" style="69" customWidth="1"/>
    <col min="11788" max="11788" width="32.85546875" style="69" customWidth="1"/>
    <col min="11789" max="11789" width="29.85546875" style="69" customWidth="1"/>
    <col min="11790" max="11790" width="40.5703125" style="69" customWidth="1"/>
    <col min="11791" max="11791" width="11.42578125" style="69"/>
    <col min="11792" max="11792" width="25.85546875" style="69" customWidth="1"/>
    <col min="11793" max="11793" width="18.7109375" style="69" customWidth="1"/>
    <col min="11794" max="12042" width="11.42578125" style="69"/>
    <col min="12043" max="12043" width="6.5703125" style="69" customWidth="1"/>
    <col min="12044" max="12044" width="32.85546875" style="69" customWidth="1"/>
    <col min="12045" max="12045" width="29.85546875" style="69" customWidth="1"/>
    <col min="12046" max="12046" width="40.5703125" style="69" customWidth="1"/>
    <col min="12047" max="12047" width="11.42578125" style="69"/>
    <col min="12048" max="12048" width="25.85546875" style="69" customWidth="1"/>
    <col min="12049" max="12049" width="18.7109375" style="69" customWidth="1"/>
    <col min="12050" max="12298" width="11.42578125" style="69"/>
    <col min="12299" max="12299" width="6.5703125" style="69" customWidth="1"/>
    <col min="12300" max="12300" width="32.85546875" style="69" customWidth="1"/>
    <col min="12301" max="12301" width="29.85546875" style="69" customWidth="1"/>
    <col min="12302" max="12302" width="40.5703125" style="69" customWidth="1"/>
    <col min="12303" max="12303" width="11.42578125" style="69"/>
    <col min="12304" max="12304" width="25.85546875" style="69" customWidth="1"/>
    <col min="12305" max="12305" width="18.7109375" style="69" customWidth="1"/>
    <col min="12306" max="12554" width="11.42578125" style="69"/>
    <col min="12555" max="12555" width="6.5703125" style="69" customWidth="1"/>
    <col min="12556" max="12556" width="32.85546875" style="69" customWidth="1"/>
    <col min="12557" max="12557" width="29.85546875" style="69" customWidth="1"/>
    <col min="12558" max="12558" width="40.5703125" style="69" customWidth="1"/>
    <col min="12559" max="12559" width="11.42578125" style="69"/>
    <col min="12560" max="12560" width="25.85546875" style="69" customWidth="1"/>
    <col min="12561" max="12561" width="18.7109375" style="69" customWidth="1"/>
    <col min="12562" max="12810" width="11.42578125" style="69"/>
    <col min="12811" max="12811" width="6.5703125" style="69" customWidth="1"/>
    <col min="12812" max="12812" width="32.85546875" style="69" customWidth="1"/>
    <col min="12813" max="12813" width="29.85546875" style="69" customWidth="1"/>
    <col min="12814" max="12814" width="40.5703125" style="69" customWidth="1"/>
    <col min="12815" max="12815" width="11.42578125" style="69"/>
    <col min="12816" max="12816" width="25.85546875" style="69" customWidth="1"/>
    <col min="12817" max="12817" width="18.7109375" style="69" customWidth="1"/>
    <col min="12818" max="13066" width="11.42578125" style="69"/>
    <col min="13067" max="13067" width="6.5703125" style="69" customWidth="1"/>
    <col min="13068" max="13068" width="32.85546875" style="69" customWidth="1"/>
    <col min="13069" max="13069" width="29.85546875" style="69" customWidth="1"/>
    <col min="13070" max="13070" width="40.5703125" style="69" customWidth="1"/>
    <col min="13071" max="13071" width="11.42578125" style="69"/>
    <col min="13072" max="13072" width="25.85546875" style="69" customWidth="1"/>
    <col min="13073" max="13073" width="18.7109375" style="69" customWidth="1"/>
    <col min="13074" max="13322" width="11.42578125" style="69"/>
    <col min="13323" max="13323" width="6.5703125" style="69" customWidth="1"/>
    <col min="13324" max="13324" width="32.85546875" style="69" customWidth="1"/>
    <col min="13325" max="13325" width="29.85546875" style="69" customWidth="1"/>
    <col min="13326" max="13326" width="40.5703125" style="69" customWidth="1"/>
    <col min="13327" max="13327" width="11.42578125" style="69"/>
    <col min="13328" max="13328" width="25.85546875" style="69" customWidth="1"/>
    <col min="13329" max="13329" width="18.7109375" style="69" customWidth="1"/>
    <col min="13330" max="13578" width="11.42578125" style="69"/>
    <col min="13579" max="13579" width="6.5703125" style="69" customWidth="1"/>
    <col min="13580" max="13580" width="32.85546875" style="69" customWidth="1"/>
    <col min="13581" max="13581" width="29.85546875" style="69" customWidth="1"/>
    <col min="13582" max="13582" width="40.5703125" style="69" customWidth="1"/>
    <col min="13583" max="13583" width="11.42578125" style="69"/>
    <col min="13584" max="13584" width="25.85546875" style="69" customWidth="1"/>
    <col min="13585" max="13585" width="18.7109375" style="69" customWidth="1"/>
    <col min="13586" max="13834" width="11.42578125" style="69"/>
    <col min="13835" max="13835" width="6.5703125" style="69" customWidth="1"/>
    <col min="13836" max="13836" width="32.85546875" style="69" customWidth="1"/>
    <col min="13837" max="13837" width="29.85546875" style="69" customWidth="1"/>
    <col min="13838" max="13838" width="40.5703125" style="69" customWidth="1"/>
    <col min="13839" max="13839" width="11.42578125" style="69"/>
    <col min="13840" max="13840" width="25.85546875" style="69" customWidth="1"/>
    <col min="13841" max="13841" width="18.7109375" style="69" customWidth="1"/>
    <col min="13842" max="14090" width="11.42578125" style="69"/>
    <col min="14091" max="14091" width="6.5703125" style="69" customWidth="1"/>
    <col min="14092" max="14092" width="32.85546875" style="69" customWidth="1"/>
    <col min="14093" max="14093" width="29.85546875" style="69" customWidth="1"/>
    <col min="14094" max="14094" width="40.5703125" style="69" customWidth="1"/>
    <col min="14095" max="14095" width="11.42578125" style="69"/>
    <col min="14096" max="14096" width="25.85546875" style="69" customWidth="1"/>
    <col min="14097" max="14097" width="18.7109375" style="69" customWidth="1"/>
    <col min="14098" max="14346" width="11.42578125" style="69"/>
    <col min="14347" max="14347" width="6.5703125" style="69" customWidth="1"/>
    <col min="14348" max="14348" width="32.85546875" style="69" customWidth="1"/>
    <col min="14349" max="14349" width="29.85546875" style="69" customWidth="1"/>
    <col min="14350" max="14350" width="40.5703125" style="69" customWidth="1"/>
    <col min="14351" max="14351" width="11.42578125" style="69"/>
    <col min="14352" max="14352" width="25.85546875" style="69" customWidth="1"/>
    <col min="14353" max="14353" width="18.7109375" style="69" customWidth="1"/>
    <col min="14354" max="14602" width="11.42578125" style="69"/>
    <col min="14603" max="14603" width="6.5703125" style="69" customWidth="1"/>
    <col min="14604" max="14604" width="32.85546875" style="69" customWidth="1"/>
    <col min="14605" max="14605" width="29.85546875" style="69" customWidth="1"/>
    <col min="14606" max="14606" width="40.5703125" style="69" customWidth="1"/>
    <col min="14607" max="14607" width="11.42578125" style="69"/>
    <col min="14608" max="14608" width="25.85546875" style="69" customWidth="1"/>
    <col min="14609" max="14609" width="18.7109375" style="69" customWidth="1"/>
    <col min="14610" max="14858" width="11.42578125" style="69"/>
    <col min="14859" max="14859" width="6.5703125" style="69" customWidth="1"/>
    <col min="14860" max="14860" width="32.85546875" style="69" customWidth="1"/>
    <col min="14861" max="14861" width="29.85546875" style="69" customWidth="1"/>
    <col min="14862" max="14862" width="40.5703125" style="69" customWidth="1"/>
    <col min="14863" max="14863" width="11.42578125" style="69"/>
    <col min="14864" max="14864" width="25.85546875" style="69" customWidth="1"/>
    <col min="14865" max="14865" width="18.7109375" style="69" customWidth="1"/>
    <col min="14866" max="15114" width="11.42578125" style="69"/>
    <col min="15115" max="15115" width="6.5703125" style="69" customWidth="1"/>
    <col min="15116" max="15116" width="32.85546875" style="69" customWidth="1"/>
    <col min="15117" max="15117" width="29.85546875" style="69" customWidth="1"/>
    <col min="15118" max="15118" width="40.5703125" style="69" customWidth="1"/>
    <col min="15119" max="15119" width="11.42578125" style="69"/>
    <col min="15120" max="15120" width="25.85546875" style="69" customWidth="1"/>
    <col min="15121" max="15121" width="18.7109375" style="69" customWidth="1"/>
    <col min="15122" max="15370" width="11.42578125" style="69"/>
    <col min="15371" max="15371" width="6.5703125" style="69" customWidth="1"/>
    <col min="15372" max="15372" width="32.85546875" style="69" customWidth="1"/>
    <col min="15373" max="15373" width="29.85546875" style="69" customWidth="1"/>
    <col min="15374" max="15374" width="40.5703125" style="69" customWidth="1"/>
    <col min="15375" max="15375" width="11.42578125" style="69"/>
    <col min="15376" max="15376" width="25.85546875" style="69" customWidth="1"/>
    <col min="15377" max="15377" width="18.7109375" style="69" customWidth="1"/>
    <col min="15378" max="15626" width="11.42578125" style="69"/>
    <col min="15627" max="15627" width="6.5703125" style="69" customWidth="1"/>
    <col min="15628" max="15628" width="32.85546875" style="69" customWidth="1"/>
    <col min="15629" max="15629" width="29.85546875" style="69" customWidth="1"/>
    <col min="15630" max="15630" width="40.5703125" style="69" customWidth="1"/>
    <col min="15631" max="15631" width="11.42578125" style="69"/>
    <col min="15632" max="15632" width="25.85546875" style="69" customWidth="1"/>
    <col min="15633" max="15633" width="18.7109375" style="69" customWidth="1"/>
    <col min="15634" max="15882" width="11.42578125" style="69"/>
    <col min="15883" max="15883" width="6.5703125" style="69" customWidth="1"/>
    <col min="15884" max="15884" width="32.85546875" style="69" customWidth="1"/>
    <col min="15885" max="15885" width="29.85546875" style="69" customWidth="1"/>
    <col min="15886" max="15886" width="40.5703125" style="69" customWidth="1"/>
    <col min="15887" max="15887" width="11.42578125" style="69"/>
    <col min="15888" max="15888" width="25.85546875" style="69" customWidth="1"/>
    <col min="15889" max="15889" width="18.7109375" style="69" customWidth="1"/>
    <col min="15890" max="16138" width="11.42578125" style="69"/>
    <col min="16139" max="16139" width="6.5703125" style="69" customWidth="1"/>
    <col min="16140" max="16140" width="32.85546875" style="69" customWidth="1"/>
    <col min="16141" max="16141" width="29.85546875" style="69" customWidth="1"/>
    <col min="16142" max="16142" width="40.5703125" style="69" customWidth="1"/>
    <col min="16143" max="16143" width="11.42578125" style="69"/>
    <col min="16144" max="16144" width="25.85546875" style="69" customWidth="1"/>
    <col min="16145" max="16145" width="18.7109375" style="69" customWidth="1"/>
    <col min="16146" max="16384" width="11.42578125" style="69"/>
  </cols>
  <sheetData>
    <row r="1" spans="1:27" x14ac:dyDescent="0.2">
      <c r="AA1" s="69" t="s">
        <v>322</v>
      </c>
    </row>
    <row r="2" spans="1:27" x14ac:dyDescent="0.2">
      <c r="AA2" s="69" t="s">
        <v>323</v>
      </c>
    </row>
    <row r="3" spans="1:27" x14ac:dyDescent="0.2">
      <c r="B3" s="1" t="s">
        <v>324</v>
      </c>
      <c r="C3" s="1"/>
      <c r="D3" s="1"/>
      <c r="E3" s="1"/>
      <c r="F3" s="1"/>
      <c r="G3" s="1"/>
    </row>
    <row r="5" spans="1:27" ht="13.5" thickBot="1" x14ac:dyDescent="0.25"/>
    <row r="6" spans="1:27" ht="13.5" thickBot="1" x14ac:dyDescent="0.25">
      <c r="A6" s="70" t="s">
        <v>269</v>
      </c>
      <c r="B6" s="71" t="s">
        <v>270</v>
      </c>
      <c r="D6" s="72" t="s">
        <v>310</v>
      </c>
    </row>
    <row r="7" spans="1:27" ht="13.5" thickBot="1" x14ac:dyDescent="0.25">
      <c r="A7" s="70"/>
      <c r="B7" s="71"/>
    </row>
    <row r="8" spans="1:27" ht="13.5" thickBot="1" x14ac:dyDescent="0.25">
      <c r="A8" s="70" t="s">
        <v>271</v>
      </c>
      <c r="B8" s="71" t="s">
        <v>272</v>
      </c>
      <c r="D8" s="72" t="s">
        <v>314</v>
      </c>
    </row>
    <row r="9" spans="1:27" x14ac:dyDescent="0.2">
      <c r="A9" s="70"/>
      <c r="B9" s="71"/>
    </row>
    <row r="10" spans="1:27" x14ac:dyDescent="0.2">
      <c r="A10" s="70" t="s">
        <v>273</v>
      </c>
      <c r="B10" s="71" t="s">
        <v>274</v>
      </c>
      <c r="D10" s="73" t="s">
        <v>310</v>
      </c>
    </row>
    <row r="11" spans="1:27" x14ac:dyDescent="0.2">
      <c r="A11" s="74"/>
    </row>
    <row r="12" spans="1:27" x14ac:dyDescent="0.2">
      <c r="A12" s="70" t="s">
        <v>275</v>
      </c>
      <c r="B12" s="71" t="s">
        <v>276</v>
      </c>
      <c r="D12" s="73" t="s">
        <v>310</v>
      </c>
    </row>
    <row r="13" spans="1:27" ht="13.5" thickBot="1" x14ac:dyDescent="0.25">
      <c r="A13" s="74"/>
    </row>
    <row r="14" spans="1:27" ht="13.5" thickBot="1" x14ac:dyDescent="0.25">
      <c r="A14" s="70" t="s">
        <v>277</v>
      </c>
      <c r="B14" s="71" t="s">
        <v>278</v>
      </c>
      <c r="C14" s="69" t="s">
        <v>279</v>
      </c>
      <c r="D14" s="72" t="s">
        <v>310</v>
      </c>
    </row>
    <row r="15" spans="1:27" ht="13.5" thickBot="1" x14ac:dyDescent="0.25">
      <c r="A15" s="74"/>
    </row>
    <row r="16" spans="1:27" ht="13.5" thickBot="1" x14ac:dyDescent="0.25">
      <c r="A16" s="74"/>
      <c r="C16" s="69" t="s">
        <v>280</v>
      </c>
      <c r="D16" s="72" t="s">
        <v>311</v>
      </c>
    </row>
    <row r="17" spans="1:9" ht="13.5" thickBot="1" x14ac:dyDescent="0.25">
      <c r="A17" s="74"/>
    </row>
    <row r="18" spans="1:9" ht="13.5" thickBot="1" x14ac:dyDescent="0.25">
      <c r="A18" s="74"/>
      <c r="C18" s="69" t="s">
        <v>281</v>
      </c>
      <c r="D18" s="72" t="s">
        <v>311</v>
      </c>
    </row>
    <row r="19" spans="1:9" ht="13.5" thickBot="1" x14ac:dyDescent="0.25">
      <c r="A19" s="74"/>
    </row>
    <row r="20" spans="1:9" ht="13.5" thickBot="1" x14ac:dyDescent="0.25">
      <c r="A20" s="74"/>
      <c r="C20" s="69" t="s">
        <v>282</v>
      </c>
      <c r="D20" s="72" t="s">
        <v>311</v>
      </c>
    </row>
    <row r="21" spans="1:9" ht="13.5" thickBot="1" x14ac:dyDescent="0.25">
      <c r="A21" s="74"/>
    </row>
    <row r="22" spans="1:9" ht="13.5" thickBot="1" x14ac:dyDescent="0.25">
      <c r="A22" s="74"/>
      <c r="C22" s="69" t="s">
        <v>283</v>
      </c>
      <c r="D22" s="75" t="s">
        <v>312</v>
      </c>
    </row>
    <row r="23" spans="1:9" x14ac:dyDescent="0.2">
      <c r="A23" s="74"/>
    </row>
    <row r="24" spans="1:9" ht="13.5" thickBot="1" x14ac:dyDescent="0.25">
      <c r="A24" s="74"/>
    </row>
    <row r="25" spans="1:9" ht="12.75" customHeight="1" thickBot="1" x14ac:dyDescent="0.25">
      <c r="A25" s="70" t="s">
        <v>285</v>
      </c>
      <c r="B25" s="180" t="s">
        <v>286</v>
      </c>
      <c r="C25" s="180"/>
      <c r="D25" s="76" t="s">
        <v>315</v>
      </c>
      <c r="E25" s="77" t="s">
        <v>284</v>
      </c>
    </row>
    <row r="26" spans="1:9" x14ac:dyDescent="0.2">
      <c r="A26" s="74"/>
      <c r="B26" s="175" t="s">
        <v>288</v>
      </c>
      <c r="C26" s="175"/>
      <c r="D26" s="78" t="s">
        <v>287</v>
      </c>
      <c r="E26" s="68"/>
    </row>
    <row r="27" spans="1:9" x14ac:dyDescent="0.2">
      <c r="A27" s="74"/>
      <c r="B27" s="175" t="s">
        <v>326</v>
      </c>
      <c r="C27" s="175"/>
      <c r="D27" s="79" t="s">
        <v>289</v>
      </c>
      <c r="E27" s="80"/>
    </row>
    <row r="28" spans="1:9" x14ac:dyDescent="0.2">
      <c r="A28" s="74"/>
      <c r="D28" s="79" t="s">
        <v>290</v>
      </c>
      <c r="E28" s="80"/>
    </row>
    <row r="29" spans="1:9" x14ac:dyDescent="0.2">
      <c r="A29" s="74"/>
      <c r="D29" s="79" t="s">
        <v>291</v>
      </c>
      <c r="E29" s="80"/>
    </row>
    <row r="30" spans="1:9" ht="13.5" thickBot="1" x14ac:dyDescent="0.25">
      <c r="A30" s="74"/>
      <c r="D30" s="81" t="s">
        <v>325</v>
      </c>
      <c r="E30" s="81"/>
      <c r="H30" s="84"/>
      <c r="I30" s="85"/>
    </row>
    <row r="31" spans="1:9" ht="13.5" thickBot="1" x14ac:dyDescent="0.25">
      <c r="A31" s="74"/>
      <c r="D31" s="82" t="s">
        <v>292</v>
      </c>
      <c r="E31" s="83">
        <v>1</v>
      </c>
      <c r="F31" s="97" t="s">
        <v>293</v>
      </c>
      <c r="G31" s="96"/>
      <c r="H31" s="84"/>
      <c r="I31" s="85"/>
    </row>
    <row r="32" spans="1:9" s="99" customFormat="1" x14ac:dyDescent="0.2">
      <c r="A32" s="98"/>
      <c r="D32" s="100"/>
      <c r="E32" s="101"/>
      <c r="F32" s="102"/>
      <c r="G32" s="102"/>
    </row>
    <row r="33" spans="1:8" s="99" customFormat="1" ht="13.5" thickBot="1" x14ac:dyDescent="0.25">
      <c r="A33" s="98"/>
      <c r="D33" s="100"/>
      <c r="E33" s="101"/>
      <c r="F33" s="102"/>
      <c r="G33" s="102"/>
    </row>
    <row r="34" spans="1:8" ht="13.5" thickBot="1" x14ac:dyDescent="0.25">
      <c r="A34" s="70" t="s">
        <v>294</v>
      </c>
      <c r="B34" s="71" t="s">
        <v>295</v>
      </c>
      <c r="D34" s="72" t="s">
        <v>313</v>
      </c>
    </row>
    <row r="35" spans="1:8" x14ac:dyDescent="0.2">
      <c r="A35" s="74"/>
      <c r="B35" s="86" t="s">
        <v>296</v>
      </c>
    </row>
    <row r="36" spans="1:8" x14ac:dyDescent="0.2">
      <c r="A36" s="74"/>
    </row>
    <row r="37" spans="1:8" x14ac:dyDescent="0.2">
      <c r="A37" s="74"/>
    </row>
    <row r="38" spans="1:8" ht="13.5" thickBot="1" x14ac:dyDescent="0.25">
      <c r="A38" s="70" t="s">
        <v>297</v>
      </c>
      <c r="B38" s="71" t="s">
        <v>302</v>
      </c>
      <c r="F38" s="176" t="s">
        <v>320</v>
      </c>
      <c r="G38" s="176"/>
      <c r="H38" s="176"/>
    </row>
    <row r="39" spans="1:8" ht="13.5" thickBot="1" x14ac:dyDescent="0.25">
      <c r="A39" s="74"/>
      <c r="B39" s="86" t="s">
        <v>327</v>
      </c>
      <c r="F39" s="77" t="s">
        <v>321</v>
      </c>
      <c r="G39" s="177" t="s">
        <v>300</v>
      </c>
      <c r="H39" s="178"/>
    </row>
    <row r="40" spans="1:8" ht="13.5" thickBot="1" x14ac:dyDescent="0.25">
      <c r="A40" s="74"/>
      <c r="B40" s="86"/>
      <c r="F40" s="72"/>
      <c r="G40" s="172"/>
      <c r="H40" s="173"/>
    </row>
    <row r="41" spans="1:8" x14ac:dyDescent="0.2">
      <c r="A41" s="74"/>
    </row>
    <row r="42" spans="1:8" x14ac:dyDescent="0.2">
      <c r="A42" s="74"/>
    </row>
    <row r="43" spans="1:8" x14ac:dyDescent="0.2">
      <c r="A43" s="70" t="s">
        <v>301</v>
      </c>
      <c r="B43" s="71" t="s">
        <v>316</v>
      </c>
    </row>
    <row r="44" spans="1:8" x14ac:dyDescent="0.2">
      <c r="A44" s="74"/>
      <c r="B44" s="86" t="s">
        <v>304</v>
      </c>
    </row>
    <row r="45" spans="1:8" ht="13.5" thickBot="1" x14ac:dyDescent="0.25">
      <c r="A45" s="74"/>
      <c r="B45" s="86"/>
    </row>
    <row r="46" spans="1:8" ht="13.5" thickBot="1" x14ac:dyDescent="0.25">
      <c r="A46" s="74"/>
      <c r="B46" s="86"/>
      <c r="E46" s="88" t="s">
        <v>317</v>
      </c>
      <c r="F46" s="89" t="s">
        <v>318</v>
      </c>
      <c r="G46" s="89" t="s">
        <v>319</v>
      </c>
    </row>
    <row r="47" spans="1:8" ht="13.5" thickBot="1" x14ac:dyDescent="0.25">
      <c r="A47" s="74"/>
      <c r="B47" s="86"/>
      <c r="E47" s="90"/>
      <c r="F47" s="91"/>
      <c r="G47" s="91"/>
      <c r="H47" s="92"/>
    </row>
    <row r="48" spans="1:8" ht="13.5" thickBot="1" x14ac:dyDescent="0.25">
      <c r="A48" s="74"/>
      <c r="B48" s="86"/>
      <c r="E48" s="90"/>
      <c r="F48" s="91"/>
      <c r="G48" s="91"/>
      <c r="H48" s="92"/>
    </row>
    <row r="49" spans="1:9" ht="13.5" thickBot="1" x14ac:dyDescent="0.25">
      <c r="A49" s="74"/>
      <c r="B49" s="86"/>
      <c r="E49" s="93"/>
      <c r="F49" s="91"/>
      <c r="G49" s="91"/>
      <c r="H49" s="92"/>
    </row>
    <row r="50" spans="1:9" ht="13.5" thickBot="1" x14ac:dyDescent="0.25">
      <c r="A50" s="74"/>
      <c r="B50" s="86"/>
      <c r="E50" s="93"/>
      <c r="F50" s="94"/>
      <c r="G50" s="94"/>
    </row>
    <row r="51" spans="1:9" x14ac:dyDescent="0.2">
      <c r="A51" s="74"/>
      <c r="B51" s="86"/>
    </row>
    <row r="52" spans="1:9" x14ac:dyDescent="0.2">
      <c r="A52" s="74"/>
    </row>
    <row r="53" spans="1:9" x14ac:dyDescent="0.2">
      <c r="A53" s="74"/>
      <c r="B53" s="86"/>
    </row>
    <row r="54" spans="1:9" ht="13.5" thickBot="1" x14ac:dyDescent="0.25">
      <c r="A54" s="70" t="s">
        <v>303</v>
      </c>
      <c r="B54" s="71" t="s">
        <v>305</v>
      </c>
    </row>
    <row r="55" spans="1:9" ht="13.5" thickBot="1" x14ac:dyDescent="0.25">
      <c r="A55" s="74"/>
      <c r="B55" s="86" t="s">
        <v>309</v>
      </c>
      <c r="E55" s="177" t="s">
        <v>306</v>
      </c>
      <c r="F55" s="178"/>
      <c r="G55" s="95" t="s">
        <v>307</v>
      </c>
      <c r="H55" s="177" t="s">
        <v>308</v>
      </c>
      <c r="I55" s="178"/>
    </row>
    <row r="56" spans="1:9" ht="13.5" thickBot="1" x14ac:dyDescent="0.25">
      <c r="A56" s="74"/>
      <c r="B56" s="86"/>
      <c r="E56" s="172"/>
      <c r="F56" s="173"/>
      <c r="G56" s="87"/>
      <c r="H56" s="174"/>
      <c r="I56" s="179"/>
    </row>
    <row r="57" spans="1:9" ht="13.5" thickBot="1" x14ac:dyDescent="0.25">
      <c r="A57" s="74"/>
      <c r="B57" s="86"/>
      <c r="E57" s="172"/>
      <c r="F57" s="173"/>
      <c r="G57" s="87"/>
      <c r="H57" s="174"/>
      <c r="I57" s="173"/>
    </row>
    <row r="58" spans="1:9" ht="13.5" thickBot="1" x14ac:dyDescent="0.25">
      <c r="A58" s="74"/>
      <c r="E58" s="172"/>
      <c r="F58" s="173"/>
      <c r="G58" s="87"/>
      <c r="H58" s="174"/>
      <c r="I58" s="173"/>
    </row>
    <row r="59" spans="1:9" x14ac:dyDescent="0.2">
      <c r="A59" s="74"/>
    </row>
    <row r="60" spans="1:9" x14ac:dyDescent="0.2">
      <c r="A60" s="74"/>
    </row>
    <row r="61" spans="1:9" x14ac:dyDescent="0.2">
      <c r="A61" s="74"/>
    </row>
    <row r="62" spans="1:9" x14ac:dyDescent="0.2">
      <c r="A62" s="74"/>
    </row>
    <row r="63" spans="1:9" x14ac:dyDescent="0.2">
      <c r="A63" s="74"/>
    </row>
    <row r="64" spans="1:9" x14ac:dyDescent="0.2">
      <c r="A64" s="74"/>
    </row>
    <row r="65" spans="1:1" x14ac:dyDescent="0.2">
      <c r="A65" s="74"/>
    </row>
    <row r="66" spans="1:1" x14ac:dyDescent="0.2">
      <c r="A66" s="74"/>
    </row>
    <row r="67" spans="1:1" x14ac:dyDescent="0.2">
      <c r="A67" s="74"/>
    </row>
    <row r="68" spans="1:1" x14ac:dyDescent="0.2">
      <c r="A68" s="74"/>
    </row>
    <row r="69" spans="1:1" x14ac:dyDescent="0.2">
      <c r="A69" s="74"/>
    </row>
  </sheetData>
  <mergeCells count="14">
    <mergeCell ref="B25:C25"/>
    <mergeCell ref="B26:C26"/>
    <mergeCell ref="G39:H39"/>
    <mergeCell ref="E57:F57"/>
    <mergeCell ref="H57:I57"/>
    <mergeCell ref="E58:F58"/>
    <mergeCell ref="H58:I58"/>
    <mergeCell ref="B27:C27"/>
    <mergeCell ref="F38:H38"/>
    <mergeCell ref="G40:H40"/>
    <mergeCell ref="E55:F55"/>
    <mergeCell ref="H55:I55"/>
    <mergeCell ref="E56:F56"/>
    <mergeCell ref="H56:I56"/>
  </mergeCells>
  <dataValidations count="1">
    <dataValidation type="list" allowBlank="1" showInputMessage="1" showErrorMessage="1" sqref="F40" xr:uid="{00000000-0002-0000-0000-000000000000}">
      <formula1>$AA$1:$AA$2</formula1>
    </dataValidation>
  </dataValidations>
  <hyperlinks>
    <hyperlink ref="D22" r:id="rId1" display="jmgranged@ccostanera.com.ar" xr:uid="{00000000-0004-0000-0000-000000000000}"/>
  </hyperlinks>
  <pageMargins left="0.75" right="0.75" top="1" bottom="1" header="0" footer="0"/>
  <pageSetup paperSize="9" scale="47" fitToHeight="0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I29"/>
  <sheetViews>
    <sheetView showGridLines="0" zoomScale="80" zoomScaleNormal="80" workbookViewId="0">
      <selection activeCell="B3" sqref="B3"/>
    </sheetView>
  </sheetViews>
  <sheetFormatPr baseColWidth="10" defaultColWidth="11.42578125" defaultRowHeight="12.75" x14ac:dyDescent="0.2"/>
  <cols>
    <col min="1" max="1" width="11.42578125" style="6"/>
    <col min="2" max="3" width="3.28515625" style="5" customWidth="1"/>
    <col min="4" max="5" width="3.28515625" style="6" customWidth="1"/>
    <col min="6" max="7" width="11.42578125" style="6"/>
    <col min="8" max="9" width="12.140625" style="6" customWidth="1"/>
    <col min="10" max="16384" width="11.42578125" style="6"/>
  </cols>
  <sheetData>
    <row r="3" spans="2:9" x14ac:dyDescent="0.2">
      <c r="B3" s="5" t="s">
        <v>427</v>
      </c>
    </row>
    <row r="5" spans="2:9" x14ac:dyDescent="0.2">
      <c r="H5" s="185" t="s">
        <v>264</v>
      </c>
      <c r="I5" s="185"/>
    </row>
    <row r="6" spans="2:9" ht="25.5" x14ac:dyDescent="0.2">
      <c r="H6" s="62" t="s">
        <v>91</v>
      </c>
      <c r="I6" s="62" t="s">
        <v>265</v>
      </c>
    </row>
    <row r="7" spans="2:9" x14ac:dyDescent="0.2">
      <c r="B7" s="31" t="s">
        <v>46</v>
      </c>
      <c r="C7" s="31"/>
      <c r="D7" s="32"/>
      <c r="E7" s="32"/>
      <c r="F7" s="32"/>
      <c r="G7" s="32"/>
    </row>
    <row r="8" spans="2:9" x14ac:dyDescent="0.2">
      <c r="B8" s="38"/>
      <c r="C8" s="38" t="s">
        <v>48</v>
      </c>
      <c r="D8" s="39"/>
      <c r="E8" s="39"/>
      <c r="F8" s="39"/>
      <c r="G8" s="39"/>
    </row>
    <row r="9" spans="2:9" x14ac:dyDescent="0.2">
      <c r="D9" s="6" t="s">
        <v>102</v>
      </c>
    </row>
    <row r="10" spans="2:9" x14ac:dyDescent="0.2">
      <c r="D10" s="6" t="s">
        <v>101</v>
      </c>
    </row>
    <row r="11" spans="2:9" x14ac:dyDescent="0.2">
      <c r="B11" s="38"/>
      <c r="C11" s="38" t="s">
        <v>47</v>
      </c>
      <c r="D11" s="39"/>
      <c r="E11" s="39"/>
      <c r="F11" s="39"/>
      <c r="G11" s="39"/>
    </row>
    <row r="12" spans="2:9" x14ac:dyDescent="0.2">
      <c r="D12" s="6" t="s">
        <v>102</v>
      </c>
    </row>
    <row r="13" spans="2:9" x14ac:dyDescent="0.2">
      <c r="D13" s="6" t="s">
        <v>103</v>
      </c>
    </row>
    <row r="15" spans="2:9" x14ac:dyDescent="0.2">
      <c r="B15" s="31" t="s">
        <v>60</v>
      </c>
      <c r="C15" s="31"/>
      <c r="D15" s="32"/>
      <c r="E15" s="32"/>
      <c r="F15" s="32"/>
      <c r="G15" s="32"/>
    </row>
    <row r="16" spans="2:9" x14ac:dyDescent="0.2">
      <c r="B16" s="38"/>
      <c r="C16" s="38" t="s">
        <v>62</v>
      </c>
      <c r="D16" s="39"/>
      <c r="E16" s="39"/>
      <c r="F16" s="39"/>
      <c r="G16" s="39"/>
    </row>
    <row r="17" spans="2:7" x14ac:dyDescent="0.2">
      <c r="D17" s="6" t="s">
        <v>104</v>
      </c>
    </row>
    <row r="18" spans="2:7" x14ac:dyDescent="0.2">
      <c r="D18" s="6" t="s">
        <v>74</v>
      </c>
    </row>
    <row r="19" spans="2:7" x14ac:dyDescent="0.2">
      <c r="D19" s="6" t="s">
        <v>105</v>
      </c>
    </row>
    <row r="20" spans="2:7" x14ac:dyDescent="0.2">
      <c r="B20" s="38"/>
      <c r="C20" s="38" t="s">
        <v>61</v>
      </c>
      <c r="D20" s="39"/>
      <c r="E20" s="39"/>
      <c r="F20" s="39"/>
      <c r="G20" s="39"/>
    </row>
    <row r="21" spans="2:7" x14ac:dyDescent="0.2">
      <c r="D21" s="6" t="s">
        <v>104</v>
      </c>
    </row>
    <row r="22" spans="2:7" x14ac:dyDescent="0.2">
      <c r="D22" s="6" t="s">
        <v>74</v>
      </c>
    </row>
    <row r="23" spans="2:7" x14ac:dyDescent="0.2">
      <c r="D23" s="6" t="s">
        <v>106</v>
      </c>
    </row>
    <row r="25" spans="2:7" x14ac:dyDescent="0.2">
      <c r="B25" s="31" t="s">
        <v>261</v>
      </c>
      <c r="C25" s="31"/>
      <c r="D25" s="32"/>
      <c r="E25" s="32"/>
      <c r="F25" s="32"/>
      <c r="G25" s="32"/>
    </row>
    <row r="26" spans="2:7" x14ac:dyDescent="0.2">
      <c r="B26" s="38"/>
      <c r="C26" s="38" t="s">
        <v>262</v>
      </c>
      <c r="D26" s="39"/>
      <c r="E26" s="39"/>
      <c r="F26" s="39"/>
      <c r="G26" s="39"/>
    </row>
    <row r="27" spans="2:7" x14ac:dyDescent="0.2">
      <c r="B27" s="38"/>
      <c r="C27" s="38" t="s">
        <v>263</v>
      </c>
      <c r="D27" s="39"/>
      <c r="E27" s="39"/>
      <c r="F27" s="39"/>
      <c r="G27" s="39"/>
    </row>
    <row r="29" spans="2:7" x14ac:dyDescent="0.2">
      <c r="B29" s="63" t="s">
        <v>266</v>
      </c>
    </row>
  </sheetData>
  <mergeCells count="1">
    <mergeCell ref="H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G17"/>
  <sheetViews>
    <sheetView showGridLines="0" zoomScale="80" zoomScaleNormal="80" workbookViewId="0">
      <selection activeCell="B4" sqref="B4"/>
    </sheetView>
  </sheetViews>
  <sheetFormatPr baseColWidth="10" defaultColWidth="11.42578125" defaultRowHeight="12.75" x14ac:dyDescent="0.2"/>
  <cols>
    <col min="1" max="1" width="11.42578125" style="6"/>
    <col min="2" max="2" width="14.140625" style="6" customWidth="1"/>
    <col min="3" max="16384" width="11.42578125" style="6"/>
  </cols>
  <sheetData>
    <row r="3" spans="2:7" x14ac:dyDescent="0.2">
      <c r="B3" s="5" t="s">
        <v>428</v>
      </c>
    </row>
    <row r="4" spans="2:7" x14ac:dyDescent="0.2">
      <c r="B4" s="38" t="s">
        <v>268</v>
      </c>
      <c r="C4" s="39"/>
      <c r="D4" s="39"/>
    </row>
    <row r="5" spans="2:7" ht="25.5" x14ac:dyDescent="0.2">
      <c r="C5" s="65" t="s">
        <v>264</v>
      </c>
      <c r="D5" s="65" t="s">
        <v>186</v>
      </c>
      <c r="E5" s="65" t="s">
        <v>186</v>
      </c>
      <c r="F5" s="65" t="s">
        <v>186</v>
      </c>
      <c r="G5" s="65" t="s">
        <v>267</v>
      </c>
    </row>
    <row r="6" spans="2:7" x14ac:dyDescent="0.2">
      <c r="B6" s="6" t="s">
        <v>212</v>
      </c>
      <c r="C6" s="66"/>
      <c r="D6" s="66"/>
      <c r="E6" s="66"/>
      <c r="F6" s="66"/>
      <c r="G6" s="66"/>
    </row>
    <row r="7" spans="2:7" x14ac:dyDescent="0.2">
      <c r="B7" s="6" t="s">
        <v>329</v>
      </c>
      <c r="C7" s="67"/>
      <c r="D7" s="67"/>
      <c r="E7" s="67"/>
      <c r="F7" s="67"/>
      <c r="G7" s="67"/>
    </row>
    <row r="8" spans="2:7" x14ac:dyDescent="0.2">
      <c r="B8" s="6" t="s">
        <v>211</v>
      </c>
      <c r="C8" s="67"/>
      <c r="D8" s="67"/>
      <c r="E8" s="67"/>
      <c r="F8" s="67"/>
      <c r="G8" s="67"/>
    </row>
    <row r="9" spans="2:7" x14ac:dyDescent="0.2">
      <c r="B9" s="5" t="s">
        <v>173</v>
      </c>
      <c r="C9" s="64"/>
      <c r="D9" s="64"/>
      <c r="E9" s="64"/>
      <c r="F9" s="64"/>
      <c r="G9" s="64"/>
    </row>
    <row r="10" spans="2:7" x14ac:dyDescent="0.2">
      <c r="B10" s="5"/>
      <c r="C10" s="10"/>
      <c r="D10" s="10"/>
      <c r="E10" s="10"/>
      <c r="F10" s="10"/>
      <c r="G10" s="10"/>
    </row>
    <row r="11" spans="2:7" x14ac:dyDescent="0.2">
      <c r="B11" s="5" t="s">
        <v>328</v>
      </c>
    </row>
    <row r="12" spans="2:7" x14ac:dyDescent="0.2">
      <c r="B12" s="38" t="s">
        <v>268</v>
      </c>
      <c r="C12" s="39"/>
      <c r="D12" s="39"/>
    </row>
    <row r="13" spans="2:7" ht="25.5" x14ac:dyDescent="0.2">
      <c r="C13" s="65" t="s">
        <v>264</v>
      </c>
      <c r="D13" s="65" t="s">
        <v>186</v>
      </c>
      <c r="E13" s="65" t="s">
        <v>186</v>
      </c>
      <c r="F13" s="65" t="s">
        <v>186</v>
      </c>
      <c r="G13" s="65" t="s">
        <v>267</v>
      </c>
    </row>
    <row r="14" spans="2:7" x14ac:dyDescent="0.2">
      <c r="B14" s="6" t="s">
        <v>212</v>
      </c>
      <c r="C14" s="66"/>
      <c r="D14" s="66"/>
      <c r="E14" s="66"/>
      <c r="F14" s="66"/>
      <c r="G14" s="66"/>
    </row>
    <row r="15" spans="2:7" x14ac:dyDescent="0.2">
      <c r="B15" s="6" t="s">
        <v>329</v>
      </c>
      <c r="C15" s="67"/>
      <c r="D15" s="67"/>
      <c r="E15" s="67"/>
      <c r="F15" s="67"/>
      <c r="G15" s="67"/>
    </row>
    <row r="16" spans="2:7" x14ac:dyDescent="0.2">
      <c r="B16" s="6" t="s">
        <v>211</v>
      </c>
      <c r="C16" s="67"/>
      <c r="D16" s="67"/>
      <c r="E16" s="67"/>
      <c r="F16" s="67"/>
      <c r="G16" s="67"/>
    </row>
    <row r="17" spans="2:7" x14ac:dyDescent="0.2">
      <c r="B17" s="5" t="s">
        <v>173</v>
      </c>
      <c r="C17" s="64"/>
      <c r="D17" s="64"/>
      <c r="E17" s="64"/>
      <c r="F17" s="64"/>
      <c r="G17" s="6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F27"/>
  <sheetViews>
    <sheetView showGridLines="0" zoomScale="80" zoomScaleNormal="80" workbookViewId="0">
      <selection activeCell="D18" sqref="D18"/>
    </sheetView>
  </sheetViews>
  <sheetFormatPr baseColWidth="10" defaultRowHeight="12.75" x14ac:dyDescent="0.2"/>
  <cols>
    <col min="1" max="1" width="5.28515625" style="103" customWidth="1"/>
    <col min="2" max="2" width="53.5703125" bestFit="1" customWidth="1"/>
  </cols>
  <sheetData>
    <row r="3" spans="1:4" x14ac:dyDescent="0.2">
      <c r="A3" s="186" t="s">
        <v>338</v>
      </c>
      <c r="B3" s="186"/>
    </row>
    <row r="5" spans="1:4" x14ac:dyDescent="0.2">
      <c r="A5" s="103" t="s">
        <v>340</v>
      </c>
      <c r="B5" t="s">
        <v>330</v>
      </c>
      <c r="C5" t="s">
        <v>313</v>
      </c>
    </row>
    <row r="7" spans="1:4" x14ac:dyDescent="0.2">
      <c r="A7" s="103" t="s">
        <v>341</v>
      </c>
      <c r="B7" t="s">
        <v>331</v>
      </c>
    </row>
    <row r="9" spans="1:4" x14ac:dyDescent="0.2">
      <c r="A9" s="103" t="s">
        <v>342</v>
      </c>
      <c r="B9" t="s">
        <v>332</v>
      </c>
      <c r="C9" t="s">
        <v>298</v>
      </c>
    </row>
    <row r="10" spans="1:4" x14ac:dyDescent="0.2">
      <c r="C10" t="s">
        <v>299</v>
      </c>
      <c r="D10" t="s">
        <v>335</v>
      </c>
    </row>
    <row r="12" spans="1:4" x14ac:dyDescent="0.2">
      <c r="A12" s="103" t="s">
        <v>343</v>
      </c>
      <c r="B12" t="s">
        <v>339</v>
      </c>
    </row>
    <row r="14" spans="1:4" x14ac:dyDescent="0.2">
      <c r="A14" s="103" t="s">
        <v>344</v>
      </c>
      <c r="B14" t="s">
        <v>336</v>
      </c>
    </row>
    <row r="16" spans="1:4" x14ac:dyDescent="0.2">
      <c r="A16" s="103" t="s">
        <v>345</v>
      </c>
      <c r="B16" t="s">
        <v>337</v>
      </c>
      <c r="C16" t="s">
        <v>313</v>
      </c>
    </row>
    <row r="18" spans="1:6" x14ac:dyDescent="0.2">
      <c r="A18" s="103" t="s">
        <v>346</v>
      </c>
      <c r="B18" t="s">
        <v>334</v>
      </c>
      <c r="C18" t="s">
        <v>298</v>
      </c>
      <c r="D18" s="11" t="s">
        <v>333</v>
      </c>
    </row>
    <row r="19" spans="1:6" x14ac:dyDescent="0.2">
      <c r="C19" t="s">
        <v>299</v>
      </c>
    </row>
    <row r="24" spans="1:6" ht="15" x14ac:dyDescent="0.2">
      <c r="F24" s="4"/>
    </row>
    <row r="25" spans="1:6" ht="15" x14ac:dyDescent="0.2">
      <c r="F25" s="4"/>
    </row>
    <row r="26" spans="1:6" ht="15" x14ac:dyDescent="0.2">
      <c r="F26" s="4"/>
    </row>
    <row r="27" spans="1:6" ht="15" x14ac:dyDescent="0.2">
      <c r="F27" s="4"/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O28"/>
  <sheetViews>
    <sheetView showGridLines="0" zoomScale="90" zoomScaleNormal="90" workbookViewId="0">
      <selection activeCell="B5" sqref="B5"/>
    </sheetView>
  </sheetViews>
  <sheetFormatPr baseColWidth="10" defaultRowHeight="12.75" x14ac:dyDescent="0.2"/>
  <cols>
    <col min="2" max="2" width="19.140625" bestFit="1" customWidth="1"/>
    <col min="3" max="3" width="10.28515625" bestFit="1" customWidth="1"/>
    <col min="4" max="4" width="36" bestFit="1" customWidth="1"/>
    <col min="5" max="5" width="21.5703125" bestFit="1" customWidth="1"/>
  </cols>
  <sheetData>
    <row r="3" spans="2:15" x14ac:dyDescent="0.2">
      <c r="B3" s="1" t="s">
        <v>399</v>
      </c>
    </row>
    <row r="4" spans="2:15" x14ac:dyDescent="0.2">
      <c r="B4" s="188" t="s">
        <v>403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6" spans="2:15" x14ac:dyDescent="0.2">
      <c r="B6" t="s">
        <v>356</v>
      </c>
    </row>
    <row r="7" spans="2:15" x14ac:dyDescent="0.2">
      <c r="B7" t="s">
        <v>357</v>
      </c>
      <c r="D7" t="s">
        <v>355</v>
      </c>
    </row>
    <row r="9" spans="2:15" x14ac:dyDescent="0.2">
      <c r="B9" s="104" t="s">
        <v>347</v>
      </c>
      <c r="C9" s="104" t="s">
        <v>349</v>
      </c>
      <c r="D9" s="104" t="s">
        <v>348</v>
      </c>
      <c r="E9" s="104" t="s">
        <v>379</v>
      </c>
      <c r="F9" s="104" t="s">
        <v>400</v>
      </c>
    </row>
    <row r="10" spans="2:15" x14ac:dyDescent="0.2">
      <c r="B10" s="189" t="s">
        <v>351</v>
      </c>
      <c r="C10" s="189">
        <v>1</v>
      </c>
      <c r="D10" s="189" t="s">
        <v>353</v>
      </c>
      <c r="E10" t="s">
        <v>350</v>
      </c>
      <c r="F10" t="s">
        <v>401</v>
      </c>
    </row>
    <row r="11" spans="2:15" x14ac:dyDescent="0.2">
      <c r="B11" s="189"/>
      <c r="C11" s="189"/>
      <c r="D11" s="189"/>
      <c r="E11" t="s">
        <v>352</v>
      </c>
      <c r="F11" t="s">
        <v>402</v>
      </c>
    </row>
    <row r="12" spans="2:15" x14ac:dyDescent="0.2">
      <c r="B12" s="189"/>
      <c r="C12" s="189">
        <v>2</v>
      </c>
      <c r="D12" s="189" t="s">
        <v>354</v>
      </c>
      <c r="E12" t="s">
        <v>350</v>
      </c>
    </row>
    <row r="13" spans="2:15" x14ac:dyDescent="0.2">
      <c r="B13" s="189"/>
      <c r="C13" s="189"/>
      <c r="D13" s="189"/>
      <c r="E13" t="s">
        <v>352</v>
      </c>
    </row>
    <row r="21" spans="2:5" x14ac:dyDescent="0.2">
      <c r="B21" s="187" t="s">
        <v>358</v>
      </c>
      <c r="C21" s="1"/>
      <c r="D21" s="1"/>
      <c r="E21" s="1" t="s">
        <v>350</v>
      </c>
    </row>
    <row r="22" spans="2:5" x14ac:dyDescent="0.2">
      <c r="B22" s="187"/>
      <c r="C22" s="1"/>
      <c r="D22" s="1"/>
      <c r="E22" s="1" t="s">
        <v>352</v>
      </c>
    </row>
    <row r="24" spans="2:5" x14ac:dyDescent="0.2">
      <c r="B24" s="1" t="s">
        <v>359</v>
      </c>
    </row>
    <row r="25" spans="2:5" x14ac:dyDescent="0.2">
      <c r="B25" s="1" t="s">
        <v>360</v>
      </c>
    </row>
    <row r="26" spans="2:5" x14ac:dyDescent="0.2">
      <c r="B26" s="1" t="s">
        <v>361</v>
      </c>
    </row>
    <row r="27" spans="2:5" x14ac:dyDescent="0.2">
      <c r="B27" s="1"/>
    </row>
    <row r="28" spans="2:5" x14ac:dyDescent="0.2">
      <c r="B28" s="1" t="s">
        <v>362</v>
      </c>
    </row>
  </sheetData>
  <mergeCells count="7">
    <mergeCell ref="B21:B22"/>
    <mergeCell ref="B4:O4"/>
    <mergeCell ref="C10:C11"/>
    <mergeCell ref="D10:D11"/>
    <mergeCell ref="D12:D13"/>
    <mergeCell ref="C12:C13"/>
    <mergeCell ref="B10:B1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I29"/>
  <sheetViews>
    <sheetView showGridLines="0" zoomScale="90" zoomScaleNormal="90" workbookViewId="0">
      <selection activeCell="B5" sqref="B5"/>
    </sheetView>
  </sheetViews>
  <sheetFormatPr baseColWidth="10" defaultRowHeight="12.75" x14ac:dyDescent="0.2"/>
  <cols>
    <col min="2" max="2" width="53" bestFit="1" customWidth="1"/>
    <col min="3" max="4" width="11.42578125" style="103"/>
  </cols>
  <sheetData>
    <row r="3" spans="2:9" x14ac:dyDescent="0.2">
      <c r="B3" s="3" t="s">
        <v>382</v>
      </c>
    </row>
    <row r="6" spans="2:9" x14ac:dyDescent="0.2">
      <c r="E6" s="142">
        <v>42705</v>
      </c>
      <c r="F6" s="142">
        <v>43070</v>
      </c>
      <c r="G6" s="142">
        <v>43435</v>
      </c>
      <c r="H6" s="142">
        <v>43800</v>
      </c>
      <c r="I6" t="s">
        <v>404</v>
      </c>
    </row>
    <row r="8" spans="2:9" x14ac:dyDescent="0.2">
      <c r="B8" s="117" t="s">
        <v>381</v>
      </c>
      <c r="C8" s="110"/>
    </row>
    <row r="10" spans="2:9" x14ac:dyDescent="0.2">
      <c r="B10" s="118" t="s">
        <v>363</v>
      </c>
      <c r="C10" s="111" t="s">
        <v>365</v>
      </c>
    </row>
    <row r="11" spans="2:9" x14ac:dyDescent="0.2">
      <c r="B11" s="119"/>
      <c r="C11" s="112" t="s">
        <v>366</v>
      </c>
    </row>
    <row r="13" spans="2:9" x14ac:dyDescent="0.2">
      <c r="B13" s="118" t="s">
        <v>364</v>
      </c>
      <c r="C13" s="111" t="s">
        <v>365</v>
      </c>
    </row>
    <row r="14" spans="2:9" x14ac:dyDescent="0.2">
      <c r="B14" s="119"/>
      <c r="C14" s="112" t="s">
        <v>366</v>
      </c>
    </row>
    <row r="16" spans="2:9" x14ac:dyDescent="0.2">
      <c r="B16" s="118" t="s">
        <v>367</v>
      </c>
      <c r="C16" s="113" t="s">
        <v>379</v>
      </c>
      <c r="D16" s="111" t="s">
        <v>380</v>
      </c>
    </row>
    <row r="17" spans="2:4" x14ac:dyDescent="0.2">
      <c r="B17" s="120" t="s">
        <v>368</v>
      </c>
      <c r="C17" s="114"/>
      <c r="D17" s="115"/>
    </row>
    <row r="18" spans="2:4" x14ac:dyDescent="0.2">
      <c r="B18" s="120" t="s">
        <v>369</v>
      </c>
      <c r="C18" s="114"/>
      <c r="D18" s="115"/>
    </row>
    <row r="19" spans="2:4" x14ac:dyDescent="0.2">
      <c r="B19" s="120" t="s">
        <v>370</v>
      </c>
      <c r="C19" s="114"/>
      <c r="D19" s="115"/>
    </row>
    <row r="20" spans="2:4" x14ac:dyDescent="0.2">
      <c r="B20" s="121" t="s">
        <v>371</v>
      </c>
      <c r="C20" s="116"/>
      <c r="D20" s="112"/>
    </row>
    <row r="22" spans="2:4" x14ac:dyDescent="0.2">
      <c r="B22" s="118" t="s">
        <v>383</v>
      </c>
      <c r="C22" s="113" t="s">
        <v>377</v>
      </c>
      <c r="D22" s="111" t="s">
        <v>378</v>
      </c>
    </row>
    <row r="23" spans="2:4" x14ac:dyDescent="0.2">
      <c r="B23" s="120" t="s">
        <v>372</v>
      </c>
      <c r="C23" s="114"/>
      <c r="D23" s="115"/>
    </row>
    <row r="24" spans="2:4" x14ac:dyDescent="0.2">
      <c r="B24" s="120" t="s">
        <v>373</v>
      </c>
      <c r="C24" s="114"/>
      <c r="D24" s="115"/>
    </row>
    <row r="25" spans="2:4" x14ac:dyDescent="0.2">
      <c r="B25" s="120" t="s">
        <v>376</v>
      </c>
      <c r="C25" s="114"/>
      <c r="D25" s="115"/>
    </row>
    <row r="26" spans="2:4" x14ac:dyDescent="0.2">
      <c r="B26" s="120" t="s">
        <v>374</v>
      </c>
      <c r="C26" s="114"/>
      <c r="D26" s="115"/>
    </row>
    <row r="27" spans="2:4" x14ac:dyDescent="0.2">
      <c r="B27" s="121" t="s">
        <v>375</v>
      </c>
      <c r="C27" s="116"/>
      <c r="D27" s="112"/>
    </row>
    <row r="29" spans="2:4" x14ac:dyDescent="0.2">
      <c r="B29" s="122" t="s">
        <v>384</v>
      </c>
      <c r="C29" s="11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3:G20"/>
  <sheetViews>
    <sheetView showGridLines="0" zoomScale="90" zoomScaleNormal="90" workbookViewId="0">
      <selection activeCell="J12" sqref="J12"/>
    </sheetView>
  </sheetViews>
  <sheetFormatPr baseColWidth="10" defaultRowHeight="12.75" x14ac:dyDescent="0.2"/>
  <cols>
    <col min="4" max="7" width="11.42578125" style="103"/>
  </cols>
  <sheetData>
    <row r="3" spans="2:7" x14ac:dyDescent="0.2">
      <c r="B3" s="1" t="s">
        <v>394</v>
      </c>
      <c r="C3" s="1"/>
    </row>
    <row r="5" spans="2:7" x14ac:dyDescent="0.2">
      <c r="B5" t="s">
        <v>392</v>
      </c>
    </row>
    <row r="6" spans="2:7" x14ac:dyDescent="0.2">
      <c r="B6" t="s">
        <v>393</v>
      </c>
    </row>
    <row r="8" spans="2:7" x14ac:dyDescent="0.2">
      <c r="B8" s="192" t="s">
        <v>386</v>
      </c>
      <c r="C8" s="193"/>
      <c r="D8" s="190" t="s">
        <v>388</v>
      </c>
      <c r="E8" s="191"/>
      <c r="F8" s="190" t="s">
        <v>389</v>
      </c>
      <c r="G8" s="191"/>
    </row>
    <row r="9" spans="2:7" x14ac:dyDescent="0.2">
      <c r="B9" s="128" t="s">
        <v>390</v>
      </c>
      <c r="C9" s="130" t="s">
        <v>391</v>
      </c>
      <c r="D9" s="126" t="s">
        <v>385</v>
      </c>
      <c r="E9" s="127" t="s">
        <v>387</v>
      </c>
      <c r="F9" s="126" t="s">
        <v>385</v>
      </c>
      <c r="G9" s="127" t="s">
        <v>387</v>
      </c>
    </row>
    <row r="10" spans="2:7" x14ac:dyDescent="0.2">
      <c r="B10" s="105"/>
      <c r="C10" s="107"/>
      <c r="D10" s="124"/>
      <c r="E10" s="111"/>
      <c r="F10" s="124"/>
      <c r="G10" s="111"/>
    </row>
    <row r="11" spans="2:7" x14ac:dyDescent="0.2">
      <c r="B11" s="129"/>
      <c r="C11" s="108"/>
      <c r="D11" s="125"/>
      <c r="E11" s="115"/>
      <c r="F11" s="125"/>
      <c r="G11" s="115"/>
    </row>
    <row r="12" spans="2:7" x14ac:dyDescent="0.2">
      <c r="B12" s="129"/>
      <c r="C12" s="108"/>
      <c r="D12" s="125"/>
      <c r="E12" s="115"/>
      <c r="F12" s="125"/>
      <c r="G12" s="115"/>
    </row>
    <row r="13" spans="2:7" x14ac:dyDescent="0.2">
      <c r="B13" s="129"/>
      <c r="C13" s="108"/>
      <c r="D13" s="125"/>
      <c r="E13" s="115"/>
      <c r="F13" s="125"/>
      <c r="G13" s="115"/>
    </row>
    <row r="14" spans="2:7" x14ac:dyDescent="0.2">
      <c r="B14" s="129"/>
      <c r="C14" s="108"/>
      <c r="D14" s="125"/>
      <c r="E14" s="115"/>
      <c r="F14" s="125"/>
      <c r="G14" s="115"/>
    </row>
    <row r="15" spans="2:7" x14ac:dyDescent="0.2">
      <c r="B15" s="129"/>
      <c r="C15" s="108"/>
      <c r="D15" s="125"/>
      <c r="E15" s="115"/>
      <c r="F15" s="125"/>
      <c r="G15" s="115"/>
    </row>
    <row r="16" spans="2:7" x14ac:dyDescent="0.2">
      <c r="B16" s="129"/>
      <c r="C16" s="108"/>
      <c r="D16" s="125"/>
      <c r="E16" s="115"/>
      <c r="F16" s="125"/>
      <c r="G16" s="115"/>
    </row>
    <row r="17" spans="2:7" x14ac:dyDescent="0.2">
      <c r="B17" s="129"/>
      <c r="C17" s="108"/>
      <c r="D17" s="125"/>
      <c r="E17" s="115"/>
      <c r="F17" s="125"/>
      <c r="G17" s="115"/>
    </row>
    <row r="18" spans="2:7" x14ac:dyDescent="0.2">
      <c r="B18" s="129"/>
      <c r="C18" s="108"/>
      <c r="D18" s="125"/>
      <c r="E18" s="115"/>
      <c r="F18" s="125"/>
      <c r="G18" s="115"/>
    </row>
    <row r="19" spans="2:7" x14ac:dyDescent="0.2">
      <c r="B19" s="129"/>
      <c r="C19" s="108"/>
      <c r="D19" s="125"/>
      <c r="E19" s="115"/>
      <c r="F19" s="125"/>
      <c r="G19" s="115"/>
    </row>
    <row r="20" spans="2:7" x14ac:dyDescent="0.2">
      <c r="B20" s="106"/>
      <c r="C20" s="109"/>
      <c r="D20" s="123"/>
      <c r="E20" s="112"/>
      <c r="F20" s="123"/>
      <c r="G20" s="112"/>
    </row>
  </sheetData>
  <mergeCells count="3">
    <mergeCell ref="D8:E8"/>
    <mergeCell ref="F8:G8"/>
    <mergeCell ref="B8:C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AA82"/>
  <sheetViews>
    <sheetView showGridLines="0" zoomScale="90" zoomScaleNormal="90" workbookViewId="0">
      <selection activeCell="B20" sqref="B20"/>
    </sheetView>
  </sheetViews>
  <sheetFormatPr baseColWidth="10" defaultRowHeight="12.75" x14ac:dyDescent="0.2"/>
  <cols>
    <col min="1" max="1" width="29.42578125" customWidth="1"/>
    <col min="2" max="2" width="39.140625" bestFit="1" customWidth="1"/>
    <col min="3" max="3" width="7" bestFit="1" customWidth="1"/>
    <col min="4" max="4" width="10.140625" bestFit="1" customWidth="1"/>
    <col min="5" max="5" width="9.85546875" bestFit="1" customWidth="1"/>
    <col min="6" max="7" width="7.140625" bestFit="1" customWidth="1"/>
    <col min="8" max="11" width="6.85546875" bestFit="1" customWidth="1"/>
    <col min="12" max="12" width="6.140625" bestFit="1" customWidth="1"/>
    <col min="13" max="13" width="6.7109375" bestFit="1" customWidth="1"/>
    <col min="14" max="15" width="7" bestFit="1" customWidth="1"/>
    <col min="16" max="16" width="7.140625" bestFit="1" customWidth="1"/>
    <col min="17" max="17" width="7" bestFit="1" customWidth="1"/>
    <col min="18" max="18" width="6.42578125" bestFit="1" customWidth="1"/>
    <col min="19" max="19" width="7.140625" bestFit="1" customWidth="1"/>
    <col min="20" max="20" width="6.85546875" bestFit="1" customWidth="1"/>
    <col min="21" max="21" width="6.140625" bestFit="1" customWidth="1"/>
    <col min="22" max="23" width="6.85546875" bestFit="1" customWidth="1"/>
    <col min="24" max="24" width="6.140625" bestFit="1" customWidth="1"/>
    <col min="25" max="25" width="6.7109375" bestFit="1" customWidth="1"/>
    <col min="26" max="26" width="6.140625" bestFit="1" customWidth="1"/>
    <col min="27" max="27" width="7" bestFit="1" customWidth="1"/>
  </cols>
  <sheetData>
    <row r="3" spans="1:27" x14ac:dyDescent="0.2">
      <c r="B3" s="143" t="s">
        <v>405</v>
      </c>
    </row>
    <row r="4" spans="1:27" x14ac:dyDescent="0.2">
      <c r="B4" t="s">
        <v>406</v>
      </c>
    </row>
    <row r="8" spans="1:27" x14ac:dyDescent="0.2">
      <c r="C8" s="142">
        <v>43466</v>
      </c>
      <c r="D8" s="142">
        <v>43497</v>
      </c>
      <c r="E8" s="142">
        <v>43525</v>
      </c>
      <c r="F8" s="142">
        <v>43556</v>
      </c>
      <c r="G8" s="142">
        <v>43586</v>
      </c>
      <c r="H8" s="142">
        <v>43617</v>
      </c>
      <c r="I8" s="142">
        <v>43647</v>
      </c>
      <c r="J8" s="142">
        <v>43678</v>
      </c>
      <c r="K8" s="142">
        <v>43709</v>
      </c>
      <c r="L8" s="142">
        <v>43739</v>
      </c>
      <c r="M8" s="142">
        <v>43770</v>
      </c>
      <c r="N8" s="142">
        <v>43800</v>
      </c>
      <c r="O8" s="142">
        <v>43831</v>
      </c>
      <c r="P8" s="142">
        <v>43862</v>
      </c>
      <c r="Q8" s="142">
        <v>43891</v>
      </c>
      <c r="R8" s="142">
        <v>43922</v>
      </c>
      <c r="S8" s="142">
        <v>43952</v>
      </c>
      <c r="T8" s="142">
        <v>43983</v>
      </c>
      <c r="U8" s="142">
        <v>44013</v>
      </c>
      <c r="V8" s="142">
        <v>44044</v>
      </c>
      <c r="W8" s="142">
        <v>44075</v>
      </c>
      <c r="X8" s="142">
        <v>44105</v>
      </c>
      <c r="Y8" s="142">
        <v>44136</v>
      </c>
      <c r="Z8" s="142">
        <v>44166</v>
      </c>
      <c r="AA8" s="142">
        <v>44197</v>
      </c>
    </row>
    <row r="9" spans="1:27" x14ac:dyDescent="0.2">
      <c r="A9" s="189" t="s">
        <v>410</v>
      </c>
      <c r="B9" t="s">
        <v>409</v>
      </c>
    </row>
    <row r="10" spans="1:27" x14ac:dyDescent="0.2">
      <c r="A10" s="189"/>
      <c r="B10" t="s">
        <v>407</v>
      </c>
    </row>
    <row r="11" spans="1:27" x14ac:dyDescent="0.2">
      <c r="A11" s="189"/>
      <c r="B11" t="s">
        <v>408</v>
      </c>
    </row>
    <row r="13" spans="1:27" x14ac:dyDescent="0.2">
      <c r="A13" s="196" t="s">
        <v>411</v>
      </c>
      <c r="B13" t="s">
        <v>409</v>
      </c>
    </row>
    <row r="14" spans="1:27" x14ac:dyDescent="0.2">
      <c r="A14" s="189"/>
      <c r="B14" t="s">
        <v>407</v>
      </c>
    </row>
    <row r="15" spans="1:27" x14ac:dyDescent="0.2">
      <c r="A15" s="189"/>
      <c r="B15" t="s">
        <v>408</v>
      </c>
    </row>
    <row r="18" spans="1:23" ht="15.75" x14ac:dyDescent="0.25">
      <c r="A18" s="161" t="s">
        <v>435</v>
      </c>
      <c r="B18" s="161"/>
      <c r="C18" s="161"/>
      <c r="D18" s="161"/>
    </row>
    <row r="19" spans="1:23" x14ac:dyDescent="0.2">
      <c r="C19" s="195" t="s">
        <v>430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65"/>
      <c r="N19" s="195" t="s">
        <v>431</v>
      </c>
      <c r="O19" s="195"/>
      <c r="P19" s="195"/>
      <c r="Q19" s="195"/>
      <c r="R19" s="195"/>
      <c r="S19" s="195"/>
      <c r="T19" s="195"/>
      <c r="U19" s="195"/>
      <c r="V19" s="195"/>
      <c r="W19" s="195"/>
    </row>
    <row r="20" spans="1:23" ht="15.75" x14ac:dyDescent="0.25">
      <c r="A20" s="164" t="s">
        <v>437</v>
      </c>
      <c r="B20" s="108"/>
      <c r="C20" s="163">
        <v>43891</v>
      </c>
      <c r="D20" s="163">
        <v>43922</v>
      </c>
      <c r="E20" s="163">
        <v>43952</v>
      </c>
      <c r="F20" s="163">
        <v>43983</v>
      </c>
      <c r="G20" s="163">
        <v>44013</v>
      </c>
      <c r="H20" s="163">
        <v>44044</v>
      </c>
      <c r="I20" s="163">
        <v>44075</v>
      </c>
      <c r="J20" s="163">
        <v>44105</v>
      </c>
      <c r="K20" s="163">
        <v>44136</v>
      </c>
      <c r="L20" s="163">
        <v>44166</v>
      </c>
      <c r="M20" s="163"/>
      <c r="N20" s="163">
        <v>43891</v>
      </c>
      <c r="O20" s="163">
        <v>43922</v>
      </c>
      <c r="P20" s="163">
        <v>43952</v>
      </c>
      <c r="Q20" s="163">
        <v>43983</v>
      </c>
      <c r="R20" s="163">
        <v>44013</v>
      </c>
      <c r="S20" s="163">
        <v>44044</v>
      </c>
      <c r="T20" s="163">
        <v>44075</v>
      </c>
      <c r="U20" s="163">
        <v>44105</v>
      </c>
      <c r="V20" s="163">
        <v>44136</v>
      </c>
      <c r="W20" s="163">
        <v>44166</v>
      </c>
    </row>
    <row r="21" spans="1:23" x14ac:dyDescent="0.2">
      <c r="B21" s="108" t="s">
        <v>432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</row>
    <row r="22" spans="1:23" x14ac:dyDescent="0.2">
      <c r="B22" s="108" t="s">
        <v>444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</row>
    <row r="23" spans="1:23" x14ac:dyDescent="0.2">
      <c r="B23" s="114">
        <v>3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</row>
    <row r="24" spans="1:23" x14ac:dyDescent="0.2">
      <c r="B24" s="114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</row>
    <row r="25" spans="1:23" x14ac:dyDescent="0.2">
      <c r="B25" s="114">
        <v>5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</row>
    <row r="26" spans="1:23" x14ac:dyDescent="0.2">
      <c r="B26" s="114">
        <v>6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</row>
    <row r="27" spans="1:23" x14ac:dyDescent="0.2">
      <c r="B27" s="114" t="s">
        <v>436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</row>
    <row r="28" spans="1:23" x14ac:dyDescent="0.2">
      <c r="B28" s="108" t="s">
        <v>433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</row>
    <row r="29" spans="1:23" x14ac:dyDescent="0.2">
      <c r="B29" s="108" t="s">
        <v>429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</row>
    <row r="30" spans="1:23" x14ac:dyDescent="0.2">
      <c r="B30" s="114">
        <v>3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</row>
    <row r="31" spans="1:23" x14ac:dyDescent="0.2">
      <c r="B31" s="114">
        <v>4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</row>
    <row r="32" spans="1:23" x14ac:dyDescent="0.2">
      <c r="B32" s="114">
        <v>5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</row>
    <row r="33" spans="1:23" x14ac:dyDescent="0.2">
      <c r="B33" s="114">
        <v>6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1:23" x14ac:dyDescent="0.2">
      <c r="B34" s="114" t="s">
        <v>436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</row>
    <row r="35" spans="1:23" x14ac:dyDescent="0.2">
      <c r="B35" s="114" t="s">
        <v>434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</row>
    <row r="36" spans="1:23" x14ac:dyDescent="0.2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</row>
    <row r="37" spans="1:23" x14ac:dyDescent="0.2">
      <c r="B37" s="108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</row>
    <row r="38" spans="1:23" x14ac:dyDescent="0.2">
      <c r="B38" s="114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</row>
    <row r="39" spans="1:23" ht="15.75" x14ac:dyDescent="0.25">
      <c r="A39" s="164" t="s">
        <v>438</v>
      </c>
      <c r="B39" s="114"/>
      <c r="C39" s="195" t="s">
        <v>430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65"/>
      <c r="N39" s="195" t="s">
        <v>431</v>
      </c>
      <c r="O39" s="195"/>
      <c r="P39" s="195"/>
      <c r="Q39" s="195"/>
      <c r="R39" s="195"/>
      <c r="S39" s="195"/>
      <c r="T39" s="195"/>
      <c r="U39" s="195"/>
      <c r="V39" s="195"/>
      <c r="W39" s="195"/>
    </row>
    <row r="40" spans="1:23" x14ac:dyDescent="0.2">
      <c r="B40" s="108"/>
      <c r="C40" s="163">
        <v>43891</v>
      </c>
      <c r="D40" s="163">
        <v>43922</v>
      </c>
      <c r="E40" s="163">
        <v>43952</v>
      </c>
      <c r="F40" s="163">
        <v>43983</v>
      </c>
      <c r="G40" s="163">
        <v>44013</v>
      </c>
      <c r="H40" s="163">
        <v>44044</v>
      </c>
      <c r="I40" s="163">
        <v>44075</v>
      </c>
      <c r="J40" s="163">
        <v>44105</v>
      </c>
      <c r="K40" s="163">
        <v>44136</v>
      </c>
      <c r="L40" s="163">
        <v>44166</v>
      </c>
      <c r="M40" s="163"/>
      <c r="N40" s="163">
        <v>43891</v>
      </c>
      <c r="O40" s="163">
        <v>43922</v>
      </c>
      <c r="P40" s="163">
        <v>43952</v>
      </c>
      <c r="Q40" s="163">
        <v>43983</v>
      </c>
      <c r="R40" s="163">
        <v>44013</v>
      </c>
      <c r="S40" s="163">
        <v>44044</v>
      </c>
      <c r="T40" s="163">
        <v>44075</v>
      </c>
      <c r="U40" s="163">
        <v>44105</v>
      </c>
      <c r="V40" s="163">
        <v>44136</v>
      </c>
      <c r="W40" s="163">
        <v>44166</v>
      </c>
    </row>
    <row r="41" spans="1:23" x14ac:dyDescent="0.2">
      <c r="B41" s="108" t="s">
        <v>432</v>
      </c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</row>
    <row r="42" spans="1:23" x14ac:dyDescent="0.2">
      <c r="B42" s="108" t="s">
        <v>444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</row>
    <row r="43" spans="1:23" x14ac:dyDescent="0.2">
      <c r="B43" s="114">
        <v>3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</row>
    <row r="44" spans="1:23" x14ac:dyDescent="0.2">
      <c r="B44" s="114">
        <v>4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</row>
    <row r="45" spans="1:23" x14ac:dyDescent="0.2">
      <c r="B45" s="114">
        <v>5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</row>
    <row r="46" spans="1:23" x14ac:dyDescent="0.2">
      <c r="B46" s="114">
        <v>6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</row>
    <row r="47" spans="1:23" x14ac:dyDescent="0.2">
      <c r="B47" s="114" t="s">
        <v>436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</row>
    <row r="48" spans="1:23" x14ac:dyDescent="0.2">
      <c r="B48" s="108" t="s">
        <v>433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2:14" x14ac:dyDescent="0.2">
      <c r="B49" s="108" t="s">
        <v>429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</row>
    <row r="50" spans="2:14" x14ac:dyDescent="0.2">
      <c r="B50" s="114">
        <v>3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 x14ac:dyDescent="0.2">
      <c r="B51" s="114">
        <v>4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</row>
    <row r="52" spans="2:14" x14ac:dyDescent="0.2">
      <c r="B52" s="114">
        <v>5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</row>
    <row r="53" spans="2:14" x14ac:dyDescent="0.2">
      <c r="B53" s="114">
        <v>6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</row>
    <row r="54" spans="2:14" x14ac:dyDescent="0.2">
      <c r="B54" s="114" t="s">
        <v>436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</row>
    <row r="55" spans="2:14" x14ac:dyDescent="0.2">
      <c r="B55" s="114" t="s">
        <v>434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</row>
    <row r="56" spans="2:14" x14ac:dyDescent="0.2">
      <c r="B56" s="114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</row>
    <row r="57" spans="2:14" x14ac:dyDescent="0.2"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x14ac:dyDescent="0.2">
      <c r="B58" s="108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</row>
    <row r="59" spans="2:14" x14ac:dyDescent="0.2">
      <c r="B59" s="108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</row>
    <row r="60" spans="2:14" x14ac:dyDescent="0.2">
      <c r="B60" s="114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</row>
    <row r="61" spans="2:14" x14ac:dyDescent="0.2">
      <c r="B61" s="114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</row>
    <row r="62" spans="2:14" x14ac:dyDescent="0.2">
      <c r="B62" s="114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</row>
    <row r="63" spans="2:14" x14ac:dyDescent="0.2">
      <c r="B63" s="114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</row>
    <row r="64" spans="2:14" x14ac:dyDescent="0.2">
      <c r="B64" s="114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</row>
    <row r="65" spans="2:14" x14ac:dyDescent="0.2">
      <c r="B65" s="108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</row>
    <row r="66" spans="2:14" x14ac:dyDescent="0.2">
      <c r="B66" s="108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</row>
    <row r="67" spans="2:14" x14ac:dyDescent="0.2">
      <c r="B67" s="114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</row>
    <row r="68" spans="2:14" x14ac:dyDescent="0.2">
      <c r="B68" s="114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</row>
    <row r="69" spans="2:14" x14ac:dyDescent="0.2">
      <c r="B69" s="114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2:14" x14ac:dyDescent="0.2">
      <c r="B70" s="114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</row>
    <row r="71" spans="2:14" x14ac:dyDescent="0.2">
      <c r="B71" s="114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2:14" x14ac:dyDescent="0.2">
      <c r="B72" s="114" t="s">
        <v>434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2:14" x14ac:dyDescent="0.2">
      <c r="B73" s="188" t="s">
        <v>412</v>
      </c>
      <c r="C73" s="188"/>
      <c r="D73" s="188"/>
      <c r="E73" s="188"/>
    </row>
    <row r="75" spans="2:14" ht="25.5" x14ac:dyDescent="0.2">
      <c r="B75" s="144" t="s">
        <v>413</v>
      </c>
      <c r="C75" s="145" t="s">
        <v>414</v>
      </c>
      <c r="D75" s="146" t="s">
        <v>415</v>
      </c>
      <c r="E75" s="147" t="s">
        <v>418</v>
      </c>
      <c r="F75" s="148" t="s">
        <v>416</v>
      </c>
    </row>
    <row r="76" spans="2:14" x14ac:dyDescent="0.2">
      <c r="B76" s="149"/>
      <c r="C76" s="150"/>
      <c r="D76" s="151"/>
      <c r="E76" s="151"/>
      <c r="F76" s="152"/>
    </row>
    <row r="77" spans="2:14" x14ac:dyDescent="0.2">
      <c r="B77" s="153"/>
      <c r="C77" s="154"/>
      <c r="D77" s="155"/>
      <c r="E77" s="155"/>
      <c r="F77" s="156"/>
    </row>
    <row r="78" spans="2:14" x14ac:dyDescent="0.2">
      <c r="B78" s="153"/>
      <c r="C78" s="154"/>
      <c r="D78" s="155"/>
      <c r="E78" s="155"/>
      <c r="F78" s="156"/>
    </row>
    <row r="79" spans="2:14" x14ac:dyDescent="0.2">
      <c r="B79" s="153"/>
      <c r="C79" s="154"/>
      <c r="D79" s="155"/>
      <c r="E79" s="155"/>
      <c r="F79" s="156"/>
    </row>
    <row r="80" spans="2:14" x14ac:dyDescent="0.2">
      <c r="B80" s="157"/>
      <c r="C80" s="158"/>
      <c r="D80" s="159"/>
      <c r="E80" s="159"/>
      <c r="F80" s="160"/>
    </row>
    <row r="82" spans="2:2" x14ac:dyDescent="0.2">
      <c r="B82" t="s">
        <v>417</v>
      </c>
    </row>
  </sheetData>
  <mergeCells count="9">
    <mergeCell ref="A9:A11"/>
    <mergeCell ref="A13:A15"/>
    <mergeCell ref="B73:E73"/>
    <mergeCell ref="C37:N37"/>
    <mergeCell ref="C58:N58"/>
    <mergeCell ref="C19:L19"/>
    <mergeCell ref="N19:W19"/>
    <mergeCell ref="C39:L39"/>
    <mergeCell ref="N39:W39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75BF1-EE7D-49B5-AE49-3DFF3C083B65}">
  <dimension ref="B2:O33"/>
  <sheetViews>
    <sheetView showGridLines="0" tabSelected="1" workbookViewId="0">
      <selection activeCell="P34" sqref="P34"/>
    </sheetView>
  </sheetViews>
  <sheetFormatPr baseColWidth="10" defaultColWidth="11.42578125" defaultRowHeight="12.75" x14ac:dyDescent="0.2"/>
  <cols>
    <col min="1" max="1" width="11.42578125" style="11"/>
    <col min="2" max="13" width="12.5703125" style="11" customWidth="1"/>
    <col min="14" max="14" width="14.7109375" style="11" customWidth="1"/>
    <col min="15" max="16384" width="11.42578125" style="11"/>
  </cols>
  <sheetData>
    <row r="2" spans="2:14" x14ac:dyDescent="0.2">
      <c r="B2" s="1"/>
    </row>
    <row r="3" spans="2:14" x14ac:dyDescent="0.2">
      <c r="B3" s="1" t="s">
        <v>439</v>
      </c>
    </row>
    <row r="4" spans="2:14" x14ac:dyDescent="0.2">
      <c r="B4" s="1"/>
    </row>
    <row r="5" spans="2:14" ht="92.25" customHeight="1" x14ac:dyDescent="0.2">
      <c r="B5" s="141" t="s">
        <v>440</v>
      </c>
      <c r="C5" s="141" t="s">
        <v>441</v>
      </c>
      <c r="D5" s="141" t="s">
        <v>442</v>
      </c>
      <c r="E5" s="139" t="s">
        <v>203</v>
      </c>
      <c r="F5" s="140" t="s">
        <v>201</v>
      </c>
      <c r="G5" s="140" t="s">
        <v>204</v>
      </c>
      <c r="H5" s="140" t="s">
        <v>198</v>
      </c>
      <c r="I5" s="140" t="s">
        <v>199</v>
      </c>
      <c r="J5" s="140" t="s">
        <v>200</v>
      </c>
      <c r="K5" s="139" t="s">
        <v>108</v>
      </c>
      <c r="L5" s="12" t="s">
        <v>206</v>
      </c>
      <c r="M5" s="12" t="s">
        <v>207</v>
      </c>
      <c r="N5" s="13" t="s">
        <v>202</v>
      </c>
    </row>
    <row r="6" spans="2:14" ht="12.75" customHeight="1" x14ac:dyDescent="0.2">
      <c r="B6" s="138" t="s">
        <v>397</v>
      </c>
      <c r="C6" s="137"/>
      <c r="D6" s="137"/>
      <c r="E6" s="137"/>
      <c r="F6" s="137"/>
      <c r="G6" s="137"/>
      <c r="H6" s="137"/>
      <c r="I6" s="137"/>
      <c r="J6" s="136"/>
      <c r="K6" s="135"/>
      <c r="L6" s="134">
        <v>0</v>
      </c>
      <c r="M6" s="21"/>
      <c r="N6" s="21"/>
    </row>
    <row r="7" spans="2:14" ht="12.75" customHeight="1" x14ac:dyDescent="0.2">
      <c r="B7" s="132" t="s">
        <v>396</v>
      </c>
      <c r="C7" s="132"/>
      <c r="D7" s="132"/>
      <c r="E7" s="132"/>
      <c r="F7" s="132"/>
      <c r="G7" s="132"/>
      <c r="H7" s="132"/>
      <c r="I7" s="132"/>
      <c r="J7" s="133">
        <f t="shared" ref="J7:J15" si="0">+F7-G7-H7-I7</f>
        <v>0</v>
      </c>
      <c r="K7" s="132"/>
      <c r="L7" s="22">
        <f t="shared" ref="L7:L15" si="1">+J7-K7</f>
        <v>0</v>
      </c>
      <c r="M7" s="21"/>
      <c r="N7" s="21"/>
    </row>
    <row r="8" spans="2:14" ht="12.75" customHeight="1" x14ac:dyDescent="0.2">
      <c r="B8" s="23" t="s">
        <v>186</v>
      </c>
      <c r="C8" s="23"/>
      <c r="D8" s="23"/>
      <c r="E8" s="23"/>
      <c r="F8" s="23"/>
      <c r="G8" s="23"/>
      <c r="H8" s="23"/>
      <c r="I8" s="23"/>
      <c r="J8" s="24">
        <f t="shared" si="0"/>
        <v>0</v>
      </c>
      <c r="K8" s="23"/>
      <c r="L8" s="24">
        <f t="shared" si="1"/>
        <v>0</v>
      </c>
      <c r="M8" s="23"/>
      <c r="N8" s="23"/>
    </row>
    <row r="9" spans="2:14" ht="12.75" customHeight="1" x14ac:dyDescent="0.2">
      <c r="B9" s="23" t="s">
        <v>186</v>
      </c>
      <c r="C9" s="23"/>
      <c r="D9" s="23"/>
      <c r="E9" s="23"/>
      <c r="F9" s="23"/>
      <c r="G9" s="23"/>
      <c r="H9" s="23"/>
      <c r="I9" s="23"/>
      <c r="J9" s="24">
        <f t="shared" si="0"/>
        <v>0</v>
      </c>
      <c r="K9" s="23"/>
      <c r="L9" s="24">
        <f t="shared" si="1"/>
        <v>0</v>
      </c>
      <c r="M9" s="23"/>
      <c r="N9" s="23"/>
    </row>
    <row r="10" spans="2:14" ht="12.75" customHeight="1" x14ac:dyDescent="0.2">
      <c r="B10" s="23" t="s">
        <v>186</v>
      </c>
      <c r="C10" s="23"/>
      <c r="D10" s="23"/>
      <c r="E10" s="23"/>
      <c r="F10" s="23"/>
      <c r="G10" s="23"/>
      <c r="H10" s="23"/>
      <c r="I10" s="23"/>
      <c r="J10" s="24">
        <f t="shared" si="0"/>
        <v>0</v>
      </c>
      <c r="K10" s="23"/>
      <c r="L10" s="24">
        <f t="shared" si="1"/>
        <v>0</v>
      </c>
      <c r="M10" s="23"/>
      <c r="N10" s="23"/>
    </row>
    <row r="11" spans="2:14" ht="12.75" customHeight="1" x14ac:dyDescent="0.2">
      <c r="B11" s="23"/>
      <c r="C11" s="23"/>
      <c r="D11" s="23"/>
      <c r="E11" s="23"/>
      <c r="F11" s="23"/>
      <c r="G11" s="23"/>
      <c r="H11" s="23"/>
      <c r="I11" s="23"/>
      <c r="J11" s="24">
        <f t="shared" si="0"/>
        <v>0</v>
      </c>
      <c r="K11" s="23"/>
      <c r="L11" s="24">
        <f t="shared" si="1"/>
        <v>0</v>
      </c>
      <c r="M11" s="23"/>
      <c r="N11" s="23"/>
    </row>
    <row r="12" spans="2:14" ht="15" customHeight="1" x14ac:dyDescent="0.2">
      <c r="B12" s="23"/>
      <c r="C12" s="23"/>
      <c r="D12" s="23"/>
      <c r="E12" s="23"/>
      <c r="F12" s="23"/>
      <c r="G12" s="23"/>
      <c r="H12" s="23"/>
      <c r="I12" s="23"/>
      <c r="J12" s="24">
        <f t="shared" si="0"/>
        <v>0</v>
      </c>
      <c r="K12" s="23"/>
      <c r="L12" s="24">
        <f t="shared" si="1"/>
        <v>0</v>
      </c>
      <c r="M12" s="23"/>
      <c r="N12" s="23"/>
    </row>
    <row r="13" spans="2:14" ht="15" customHeight="1" x14ac:dyDescent="0.2">
      <c r="B13" s="23"/>
      <c r="C13" s="23"/>
      <c r="D13" s="23"/>
      <c r="E13" s="23"/>
      <c r="F13" s="23"/>
      <c r="G13" s="23"/>
      <c r="H13" s="23"/>
      <c r="I13" s="23"/>
      <c r="J13" s="24">
        <f t="shared" si="0"/>
        <v>0</v>
      </c>
      <c r="K13" s="23"/>
      <c r="L13" s="24">
        <f t="shared" si="1"/>
        <v>0</v>
      </c>
      <c r="M13" s="23"/>
      <c r="N13" s="23"/>
    </row>
    <row r="14" spans="2:14" ht="15" customHeight="1" x14ac:dyDescent="0.2">
      <c r="B14" s="23"/>
      <c r="C14" s="23"/>
      <c r="D14" s="23"/>
      <c r="E14" s="23"/>
      <c r="F14" s="23"/>
      <c r="G14" s="23"/>
      <c r="H14" s="23"/>
      <c r="I14" s="23"/>
      <c r="J14" s="24">
        <f t="shared" si="0"/>
        <v>0</v>
      </c>
      <c r="K14" s="23"/>
      <c r="L14" s="24">
        <f t="shared" si="1"/>
        <v>0</v>
      </c>
      <c r="M14" s="23"/>
      <c r="N14" s="23"/>
    </row>
    <row r="15" spans="2:14" ht="15" customHeight="1" x14ac:dyDescent="0.2">
      <c r="B15" s="14"/>
      <c r="C15" s="14"/>
      <c r="D15" s="14"/>
      <c r="E15" s="14"/>
      <c r="F15" s="14"/>
      <c r="G15" s="14"/>
      <c r="H15" s="14"/>
      <c r="I15" s="14"/>
      <c r="J15" s="20">
        <f t="shared" si="0"/>
        <v>0</v>
      </c>
      <c r="K15" s="14"/>
      <c r="L15" s="20">
        <f t="shared" si="1"/>
        <v>0</v>
      </c>
      <c r="M15" s="14"/>
      <c r="N15" s="14"/>
    </row>
    <row r="16" spans="2:14" ht="15" customHeight="1" x14ac:dyDescent="0.2">
      <c r="C16" s="15"/>
      <c r="D16" s="15"/>
      <c r="E16" s="15"/>
      <c r="F16" s="16"/>
      <c r="G16" s="16"/>
      <c r="I16" s="15" t="s">
        <v>210</v>
      </c>
      <c r="J16" s="16"/>
      <c r="K16" s="17"/>
      <c r="L16" s="19">
        <f>SUM(L7:L15)</f>
        <v>0</v>
      </c>
      <c r="M16" s="19">
        <f>SUM(M7:M15)</f>
        <v>0</v>
      </c>
      <c r="N16" s="18"/>
    </row>
    <row r="17" spans="2:15" ht="15" customHeight="1" x14ac:dyDescent="0.2">
      <c r="C17" s="15"/>
      <c r="D17" s="15"/>
      <c r="E17" s="15"/>
      <c r="F17" s="16"/>
      <c r="G17" s="16"/>
      <c r="I17" s="15"/>
      <c r="J17" s="16"/>
      <c r="K17" s="17"/>
      <c r="L17" s="167"/>
      <c r="M17" s="167"/>
      <c r="N17" s="18"/>
    </row>
    <row r="18" spans="2:15" ht="14.25" customHeight="1" x14ac:dyDescent="0.2">
      <c r="B18" s="168" t="s">
        <v>443</v>
      </c>
      <c r="C18" s="169"/>
      <c r="D18" s="169"/>
      <c r="E18" s="169"/>
      <c r="F18" s="170"/>
      <c r="G18" s="170"/>
      <c r="H18" s="171"/>
      <c r="I18" s="169"/>
      <c r="J18" s="170"/>
      <c r="K18" s="170"/>
      <c r="L18" s="19"/>
      <c r="N18" s="18"/>
    </row>
    <row r="19" spans="2:15" ht="15" customHeight="1" x14ac:dyDescent="0.2">
      <c r="C19" s="15"/>
      <c r="D19" s="15"/>
      <c r="E19" s="15"/>
      <c r="F19" s="16"/>
      <c r="G19" s="16"/>
      <c r="I19" s="15"/>
      <c r="J19" s="16"/>
      <c r="K19" s="17"/>
      <c r="N19" s="18"/>
    </row>
    <row r="20" spans="2:15" x14ac:dyDescent="0.2">
      <c r="B20" s="11" t="s">
        <v>209</v>
      </c>
    </row>
    <row r="21" spans="2:15" x14ac:dyDescent="0.2">
      <c r="B21" s="11" t="s">
        <v>205</v>
      </c>
    </row>
    <row r="22" spans="2:15" x14ac:dyDescent="0.2">
      <c r="B22" s="11" t="s">
        <v>208</v>
      </c>
    </row>
    <row r="23" spans="2:15" x14ac:dyDescent="0.2">
      <c r="B23" s="131" t="s">
        <v>395</v>
      </c>
    </row>
    <row r="32" spans="2:15" x14ac:dyDescent="0.2">
      <c r="N32" s="166"/>
      <c r="O32" s="166"/>
    </row>
    <row r="33" spans="13:13" x14ac:dyDescent="0.2">
      <c r="M3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Q78"/>
  <sheetViews>
    <sheetView showGridLines="0" zoomScale="80" zoomScaleNormal="80" workbookViewId="0">
      <selection activeCell="B2" sqref="B2"/>
    </sheetView>
  </sheetViews>
  <sheetFormatPr baseColWidth="10" defaultRowHeight="12.75" x14ac:dyDescent="0.2"/>
  <cols>
    <col min="2" max="2" width="3.140625" customWidth="1"/>
    <col min="3" max="3" width="3.140625" style="1" customWidth="1"/>
    <col min="4" max="5" width="3.140625" customWidth="1"/>
  </cols>
  <sheetData>
    <row r="2" spans="2:17" x14ac:dyDescent="0.2">
      <c r="B2" s="1" t="s">
        <v>419</v>
      </c>
    </row>
    <row r="4" spans="2:17" x14ac:dyDescent="0.2">
      <c r="C4" s="25" t="s">
        <v>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2:17" x14ac:dyDescent="0.2">
      <c r="C5" t="s">
        <v>236</v>
      </c>
    </row>
    <row r="6" spans="2:17" x14ac:dyDescent="0.2">
      <c r="C6"/>
      <c r="D6" t="s">
        <v>238</v>
      </c>
    </row>
    <row r="7" spans="2:17" x14ac:dyDescent="0.2">
      <c r="C7"/>
      <c r="D7" t="s">
        <v>239</v>
      </c>
    </row>
    <row r="8" spans="2:17" x14ac:dyDescent="0.2">
      <c r="C8"/>
      <c r="D8" t="s">
        <v>240</v>
      </c>
    </row>
    <row r="9" spans="2:17" x14ac:dyDescent="0.2">
      <c r="C9" t="s">
        <v>237</v>
      </c>
    </row>
    <row r="10" spans="2:17" x14ac:dyDescent="0.2">
      <c r="C10" t="s">
        <v>242</v>
      </c>
    </row>
    <row r="11" spans="2:17" x14ac:dyDescent="0.2">
      <c r="C11"/>
      <c r="D11" t="s">
        <v>243</v>
      </c>
    </row>
    <row r="12" spans="2:17" x14ac:dyDescent="0.2">
      <c r="C12" t="s">
        <v>241</v>
      </c>
    </row>
    <row r="13" spans="2:17" x14ac:dyDescent="0.2">
      <c r="C13" t="s">
        <v>107</v>
      </c>
    </row>
    <row r="14" spans="2:17" x14ac:dyDescent="0.2">
      <c r="C14" s="25" t="s">
        <v>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2:17" x14ac:dyDescent="0.2">
      <c r="C15" t="s">
        <v>1</v>
      </c>
    </row>
    <row r="16" spans="2:17" x14ac:dyDescent="0.2">
      <c r="C16" t="s">
        <v>244</v>
      </c>
    </row>
    <row r="17" spans="3:17" x14ac:dyDescent="0.2">
      <c r="C17" t="s">
        <v>245</v>
      </c>
    </row>
    <row r="18" spans="3:17" x14ac:dyDescent="0.2">
      <c r="C18" s="27" t="s">
        <v>2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3:17" x14ac:dyDescent="0.2">
      <c r="C19" s="25" t="s">
        <v>4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3:17" x14ac:dyDescent="0.2">
      <c r="C20" s="1" t="s">
        <v>8</v>
      </c>
    </row>
    <row r="21" spans="3:17" x14ac:dyDescent="0.2">
      <c r="C21" t="s">
        <v>5</v>
      </c>
    </row>
    <row r="22" spans="3:17" x14ac:dyDescent="0.2">
      <c r="C22"/>
      <c r="D22" t="s">
        <v>180</v>
      </c>
    </row>
    <row r="23" spans="3:17" x14ac:dyDescent="0.2">
      <c r="C23"/>
      <c r="D23" t="s">
        <v>181</v>
      </c>
    </row>
    <row r="24" spans="3:17" x14ac:dyDescent="0.2">
      <c r="C24"/>
      <c r="D24" t="s">
        <v>182</v>
      </c>
    </row>
    <row r="25" spans="3:17" x14ac:dyDescent="0.2">
      <c r="C25" t="s">
        <v>9</v>
      </c>
    </row>
    <row r="26" spans="3:17" x14ac:dyDescent="0.2">
      <c r="C26"/>
      <c r="D26" t="s">
        <v>213</v>
      </c>
    </row>
    <row r="27" spans="3:17" x14ac:dyDescent="0.2">
      <c r="C27"/>
      <c r="D27" t="s">
        <v>216</v>
      </c>
    </row>
    <row r="28" spans="3:17" x14ac:dyDescent="0.2">
      <c r="C28"/>
      <c r="D28" t="s">
        <v>221</v>
      </c>
    </row>
    <row r="29" spans="3:17" x14ac:dyDescent="0.2">
      <c r="C29"/>
      <c r="D29" t="s">
        <v>220</v>
      </c>
    </row>
    <row r="30" spans="3:17" x14ac:dyDescent="0.2">
      <c r="C30"/>
      <c r="D30" t="s">
        <v>219</v>
      </c>
    </row>
    <row r="31" spans="3:17" x14ac:dyDescent="0.2">
      <c r="C31"/>
      <c r="D31" t="s">
        <v>30</v>
      </c>
    </row>
    <row r="32" spans="3:17" x14ac:dyDescent="0.2">
      <c r="C32"/>
      <c r="D32" t="s">
        <v>31</v>
      </c>
    </row>
    <row r="33" spans="3:4" x14ac:dyDescent="0.2">
      <c r="C33"/>
      <c r="D33" t="s">
        <v>32</v>
      </c>
    </row>
    <row r="34" spans="3:4" x14ac:dyDescent="0.2">
      <c r="C34"/>
      <c r="D34" t="s">
        <v>33</v>
      </c>
    </row>
    <row r="35" spans="3:4" x14ac:dyDescent="0.2">
      <c r="C35"/>
      <c r="D35" t="s">
        <v>34</v>
      </c>
    </row>
    <row r="36" spans="3:4" x14ac:dyDescent="0.2">
      <c r="C36"/>
      <c r="D36" t="s">
        <v>172</v>
      </c>
    </row>
    <row r="37" spans="3:4" x14ac:dyDescent="0.2">
      <c r="C37"/>
      <c r="D37" t="s">
        <v>217</v>
      </c>
    </row>
    <row r="38" spans="3:4" x14ac:dyDescent="0.2">
      <c r="C38"/>
      <c r="D38" t="s">
        <v>218</v>
      </c>
    </row>
    <row r="39" spans="3:4" x14ac:dyDescent="0.2">
      <c r="C39" t="s">
        <v>215</v>
      </c>
    </row>
    <row r="40" spans="3:4" x14ac:dyDescent="0.2">
      <c r="C40" t="s">
        <v>6</v>
      </c>
    </row>
    <row r="41" spans="3:4" x14ac:dyDescent="0.2">
      <c r="C41" t="s">
        <v>10</v>
      </c>
    </row>
    <row r="42" spans="3:4" x14ac:dyDescent="0.2">
      <c r="C42"/>
      <c r="D42" t="s">
        <v>214</v>
      </c>
    </row>
    <row r="43" spans="3:4" x14ac:dyDescent="0.2">
      <c r="C43" t="s">
        <v>7</v>
      </c>
    </row>
    <row r="44" spans="3:4" x14ac:dyDescent="0.2">
      <c r="C44" t="s">
        <v>11</v>
      </c>
    </row>
    <row r="45" spans="3:4" x14ac:dyDescent="0.2">
      <c r="C45" t="s">
        <v>222</v>
      </c>
    </row>
    <row r="46" spans="3:4" x14ac:dyDescent="0.2">
      <c r="C46" t="s">
        <v>223</v>
      </c>
    </row>
    <row r="47" spans="3:4" x14ac:dyDescent="0.2">
      <c r="C47" t="s">
        <v>178</v>
      </c>
    </row>
    <row r="48" spans="3:4" x14ac:dyDescent="0.2">
      <c r="C48" t="s">
        <v>179</v>
      </c>
    </row>
    <row r="49" spans="3:17" x14ac:dyDescent="0.2">
      <c r="C49" t="s">
        <v>38</v>
      </c>
    </row>
    <row r="50" spans="3:17" x14ac:dyDescent="0.2">
      <c r="C50" t="s">
        <v>39</v>
      </c>
    </row>
    <row r="51" spans="3:17" x14ac:dyDescent="0.2">
      <c r="C51" t="s">
        <v>183</v>
      </c>
    </row>
    <row r="52" spans="3:17" x14ac:dyDescent="0.2">
      <c r="C52" s="25" t="s">
        <v>12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3:17" x14ac:dyDescent="0.2">
      <c r="C53" t="s">
        <v>36</v>
      </c>
    </row>
    <row r="54" spans="3:17" x14ac:dyDescent="0.2">
      <c r="C54" t="s">
        <v>37</v>
      </c>
    </row>
    <row r="55" spans="3:17" x14ac:dyDescent="0.2">
      <c r="C55" s="27" t="s">
        <v>21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3:17" x14ac:dyDescent="0.2">
      <c r="C56" s="25" t="s">
        <v>63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3:17" x14ac:dyDescent="0.2">
      <c r="C57" t="s">
        <v>64</v>
      </c>
    </row>
    <row r="58" spans="3:17" x14ac:dyDescent="0.2">
      <c r="C58" s="25" t="s">
        <v>35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3:17" x14ac:dyDescent="0.2">
      <c r="C59" t="s">
        <v>40</v>
      </c>
    </row>
    <row r="60" spans="3:17" x14ac:dyDescent="0.2">
      <c r="C60" t="s">
        <v>41</v>
      </c>
    </row>
    <row r="61" spans="3:17" x14ac:dyDescent="0.2">
      <c r="C61" s="25" t="s">
        <v>13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3:17" x14ac:dyDescent="0.2">
      <c r="C62" t="s">
        <v>19</v>
      </c>
    </row>
    <row r="63" spans="3:17" x14ac:dyDescent="0.2">
      <c r="C63" t="s">
        <v>14</v>
      </c>
    </row>
    <row r="64" spans="3:17" x14ac:dyDescent="0.2">
      <c r="C64" t="s">
        <v>15</v>
      </c>
    </row>
    <row r="65" spans="3:17" x14ac:dyDescent="0.2">
      <c r="C65" t="s">
        <v>16</v>
      </c>
    </row>
    <row r="66" spans="3:17" x14ac:dyDescent="0.2">
      <c r="C66" t="s">
        <v>84</v>
      </c>
    </row>
    <row r="67" spans="3:17" x14ac:dyDescent="0.2">
      <c r="C67"/>
      <c r="D67" t="s">
        <v>68</v>
      </c>
    </row>
    <row r="68" spans="3:17" x14ac:dyDescent="0.2">
      <c r="C68" t="s">
        <v>17</v>
      </c>
    </row>
    <row r="69" spans="3:17" x14ac:dyDescent="0.2">
      <c r="C69" t="s">
        <v>20</v>
      </c>
    </row>
    <row r="70" spans="3:17" x14ac:dyDescent="0.2">
      <c r="C70" s="25" t="s">
        <v>22</v>
      </c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3:17" x14ac:dyDescent="0.2">
      <c r="C71" s="27" t="s">
        <v>23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3:17" x14ac:dyDescent="0.2">
      <c r="C72" s="1" t="s">
        <v>24</v>
      </c>
    </row>
    <row r="73" spans="3:17" x14ac:dyDescent="0.2">
      <c r="C73" s="27" t="s">
        <v>25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5" spans="3:17" x14ac:dyDescent="0.2">
      <c r="C75" s="25" t="s">
        <v>26</v>
      </c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3:17" x14ac:dyDescent="0.2">
      <c r="D76" t="s">
        <v>27</v>
      </c>
    </row>
    <row r="77" spans="3:17" x14ac:dyDescent="0.2">
      <c r="D77" t="s">
        <v>28</v>
      </c>
    </row>
    <row r="78" spans="3:17" x14ac:dyDescent="0.2">
      <c r="C78" s="27" t="s">
        <v>29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L46"/>
  <sheetViews>
    <sheetView showGridLines="0" zoomScale="80" zoomScaleNormal="80" workbookViewId="0">
      <selection activeCell="B3" sqref="B3"/>
    </sheetView>
  </sheetViews>
  <sheetFormatPr baseColWidth="10" defaultRowHeight="12.75" x14ac:dyDescent="0.2"/>
  <cols>
    <col min="2" max="2" width="3.140625" customWidth="1"/>
    <col min="3" max="3" width="3.140625" style="1" customWidth="1"/>
    <col min="4" max="5" width="3.140625" customWidth="1"/>
  </cols>
  <sheetData>
    <row r="3" spans="2:12" x14ac:dyDescent="0.2">
      <c r="B3" s="1" t="s">
        <v>420</v>
      </c>
    </row>
    <row r="5" spans="2:12" x14ac:dyDescent="0.2">
      <c r="C5" s="25" t="s">
        <v>70</v>
      </c>
      <c r="D5" s="26"/>
      <c r="E5" s="26"/>
      <c r="F5" s="26"/>
      <c r="G5" s="26"/>
      <c r="H5" s="26"/>
      <c r="I5" s="26"/>
      <c r="J5" s="26"/>
      <c r="K5" s="26"/>
      <c r="L5" s="26"/>
    </row>
    <row r="6" spans="2:12" x14ac:dyDescent="0.2">
      <c r="C6" s="29" t="s">
        <v>100</v>
      </c>
      <c r="D6" s="30"/>
      <c r="E6" s="30"/>
      <c r="F6" s="30"/>
      <c r="G6" s="30"/>
      <c r="H6" s="30"/>
      <c r="I6" s="30"/>
      <c r="J6" s="30"/>
      <c r="K6" s="30"/>
      <c r="L6" s="30"/>
    </row>
    <row r="7" spans="2:12" x14ac:dyDescent="0.2">
      <c r="C7"/>
      <c r="D7" t="s">
        <v>43</v>
      </c>
    </row>
    <row r="8" spans="2:12" x14ac:dyDescent="0.2">
      <c r="C8"/>
      <c r="D8" t="s">
        <v>44</v>
      </c>
    </row>
    <row r="9" spans="2:12" x14ac:dyDescent="0.2">
      <c r="C9"/>
      <c r="D9" t="s">
        <v>81</v>
      </c>
    </row>
    <row r="10" spans="2:12" x14ac:dyDescent="0.2">
      <c r="C10"/>
      <c r="D10" t="s">
        <v>42</v>
      </c>
    </row>
    <row r="11" spans="2:12" x14ac:dyDescent="0.2">
      <c r="C11"/>
      <c r="D11" t="s">
        <v>45</v>
      </c>
    </row>
    <row r="12" spans="2:12" x14ac:dyDescent="0.2">
      <c r="C12"/>
      <c r="D12" t="s">
        <v>87</v>
      </c>
    </row>
    <row r="13" spans="2:12" x14ac:dyDescent="0.2">
      <c r="C13"/>
      <c r="D13" t="s">
        <v>65</v>
      </c>
    </row>
    <row r="14" spans="2:12" x14ac:dyDescent="0.2">
      <c r="C14"/>
      <c r="D14" t="s">
        <v>66</v>
      </c>
    </row>
    <row r="15" spans="2:12" x14ac:dyDescent="0.2">
      <c r="C15"/>
      <c r="D15" t="s">
        <v>67</v>
      </c>
    </row>
    <row r="16" spans="2:12" x14ac:dyDescent="0.2">
      <c r="C16"/>
      <c r="E16" t="s">
        <v>76</v>
      </c>
    </row>
    <row r="17" spans="3:12" x14ac:dyDescent="0.2">
      <c r="C17"/>
      <c r="D17" t="s">
        <v>69</v>
      </c>
    </row>
    <row r="18" spans="3:12" x14ac:dyDescent="0.2">
      <c r="C18"/>
      <c r="D18" t="s">
        <v>171</v>
      </c>
    </row>
    <row r="19" spans="3:12" x14ac:dyDescent="0.2">
      <c r="C19"/>
      <c r="E19" t="s">
        <v>82</v>
      </c>
    </row>
    <row r="20" spans="3:12" x14ac:dyDescent="0.2">
      <c r="C20" s="25" t="s">
        <v>71</v>
      </c>
      <c r="D20" s="26"/>
      <c r="E20" s="26"/>
      <c r="F20" s="26"/>
      <c r="G20" s="26"/>
      <c r="H20" s="26"/>
      <c r="I20" s="26"/>
      <c r="J20" s="26"/>
      <c r="K20" s="26"/>
      <c r="L20" s="26"/>
    </row>
    <row r="21" spans="3:12" x14ac:dyDescent="0.2">
      <c r="C21" s="29" t="s">
        <v>100</v>
      </c>
      <c r="D21" s="30"/>
      <c r="E21" s="30"/>
      <c r="F21" s="30"/>
      <c r="G21" s="30"/>
      <c r="H21" s="30"/>
      <c r="I21" s="30"/>
      <c r="J21" s="30"/>
      <c r="K21" s="30"/>
      <c r="L21" s="30"/>
    </row>
    <row r="22" spans="3:12" x14ac:dyDescent="0.2">
      <c r="D22" t="s">
        <v>175</v>
      </c>
    </row>
    <row r="23" spans="3:12" x14ac:dyDescent="0.2">
      <c r="E23" t="s">
        <v>72</v>
      </c>
    </row>
    <row r="24" spans="3:12" x14ac:dyDescent="0.2">
      <c r="E24" t="s">
        <v>184</v>
      </c>
    </row>
    <row r="25" spans="3:12" x14ac:dyDescent="0.2">
      <c r="E25" t="s">
        <v>77</v>
      </c>
    </row>
    <row r="26" spans="3:12" x14ac:dyDescent="0.2">
      <c r="D26" t="s">
        <v>74</v>
      </c>
    </row>
    <row r="27" spans="3:12" x14ac:dyDescent="0.2">
      <c r="D27" t="s">
        <v>73</v>
      </c>
    </row>
    <row r="28" spans="3:12" x14ac:dyDescent="0.2">
      <c r="D28" t="s">
        <v>75</v>
      </c>
    </row>
    <row r="29" spans="3:12" x14ac:dyDescent="0.2">
      <c r="D29" t="s">
        <v>177</v>
      </c>
    </row>
    <row r="30" spans="3:12" x14ac:dyDescent="0.2">
      <c r="E30" t="s">
        <v>176</v>
      </c>
    </row>
    <row r="31" spans="3:12" x14ac:dyDescent="0.2">
      <c r="D31" t="s">
        <v>83</v>
      </c>
    </row>
    <row r="32" spans="3:12" x14ac:dyDescent="0.2">
      <c r="D32" t="s">
        <v>78</v>
      </c>
    </row>
    <row r="33" spans="3:12" x14ac:dyDescent="0.2">
      <c r="C33" s="25" t="s">
        <v>49</v>
      </c>
      <c r="D33" s="26"/>
      <c r="E33" s="26"/>
      <c r="F33" s="26"/>
      <c r="G33" s="26"/>
      <c r="H33" s="26"/>
      <c r="I33" s="26"/>
      <c r="J33" s="26"/>
      <c r="K33" s="26"/>
      <c r="L33" s="26"/>
    </row>
    <row r="34" spans="3:12" x14ac:dyDescent="0.2">
      <c r="D34" t="s">
        <v>50</v>
      </c>
    </row>
    <row r="35" spans="3:12" x14ac:dyDescent="0.2">
      <c r="D35" t="s">
        <v>51</v>
      </c>
    </row>
    <row r="36" spans="3:12" x14ac:dyDescent="0.2">
      <c r="D36" t="s">
        <v>52</v>
      </c>
    </row>
    <row r="37" spans="3:12" x14ac:dyDescent="0.2">
      <c r="D37" t="s">
        <v>53</v>
      </c>
    </row>
    <row r="38" spans="3:12" x14ac:dyDescent="0.2">
      <c r="D38" t="s">
        <v>79</v>
      </c>
    </row>
    <row r="39" spans="3:12" x14ac:dyDescent="0.2">
      <c r="D39" t="s">
        <v>80</v>
      </c>
    </row>
    <row r="40" spans="3:12" x14ac:dyDescent="0.2">
      <c r="D40" t="s">
        <v>54</v>
      </c>
    </row>
    <row r="41" spans="3:12" x14ac:dyDescent="0.2">
      <c r="D41" t="s">
        <v>55</v>
      </c>
    </row>
    <row r="42" spans="3:12" x14ac:dyDescent="0.2">
      <c r="D42" t="s">
        <v>56</v>
      </c>
    </row>
    <row r="43" spans="3:12" x14ac:dyDescent="0.2">
      <c r="D43" t="s">
        <v>57</v>
      </c>
    </row>
    <row r="44" spans="3:12" x14ac:dyDescent="0.2">
      <c r="D44" t="s">
        <v>58</v>
      </c>
    </row>
    <row r="45" spans="3:12" x14ac:dyDescent="0.2">
      <c r="D45" t="s">
        <v>59</v>
      </c>
    </row>
    <row r="46" spans="3:12" x14ac:dyDescent="0.2">
      <c r="D46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J50"/>
  <sheetViews>
    <sheetView showGridLines="0" zoomScale="80" zoomScaleNormal="80" workbookViewId="0">
      <selection activeCell="B3" sqref="B3"/>
    </sheetView>
  </sheetViews>
  <sheetFormatPr baseColWidth="10" defaultColWidth="11.42578125" defaultRowHeight="12.75" x14ac:dyDescent="0.2"/>
  <cols>
    <col min="1" max="1" width="11.42578125" style="6"/>
    <col min="2" max="2" width="3.140625" style="5" customWidth="1"/>
    <col min="3" max="3" width="3.28515625" style="6" customWidth="1"/>
    <col min="4" max="16384" width="11.42578125" style="6"/>
  </cols>
  <sheetData>
    <row r="3" spans="2:10" x14ac:dyDescent="0.2">
      <c r="B3" s="5" t="s">
        <v>421</v>
      </c>
      <c r="C3" s="5" t="s">
        <v>398</v>
      </c>
    </row>
    <row r="4" spans="2:10" ht="12.75" customHeight="1" x14ac:dyDescent="0.2">
      <c r="B4" s="181" t="s">
        <v>246</v>
      </c>
      <c r="C4" s="181"/>
      <c r="D4" s="181"/>
      <c r="E4" s="181"/>
      <c r="F4" s="181"/>
      <c r="G4" s="181"/>
      <c r="H4" s="181"/>
      <c r="I4" s="181"/>
      <c r="J4" s="181"/>
    </row>
    <row r="5" spans="2:10" x14ac:dyDescent="0.2">
      <c r="B5" s="181"/>
      <c r="C5" s="181"/>
      <c r="D5" s="181"/>
      <c r="E5" s="181"/>
      <c r="F5" s="181"/>
      <c r="G5" s="181"/>
      <c r="H5" s="181"/>
      <c r="I5" s="181"/>
      <c r="J5" s="181"/>
    </row>
    <row r="6" spans="2:10" x14ac:dyDescent="0.2">
      <c r="B6" s="181"/>
      <c r="C6" s="181"/>
      <c r="D6" s="181"/>
      <c r="E6" s="181"/>
      <c r="F6" s="181"/>
      <c r="G6" s="181"/>
      <c r="H6" s="181"/>
      <c r="I6" s="181"/>
      <c r="J6" s="181"/>
    </row>
    <row r="7" spans="2:10" x14ac:dyDescent="0.2">
      <c r="B7" s="6"/>
    </row>
    <row r="8" spans="2:10" x14ac:dyDescent="0.2">
      <c r="B8" s="31" t="s">
        <v>118</v>
      </c>
      <c r="C8" s="32"/>
      <c r="D8" s="32"/>
      <c r="E8" s="32"/>
      <c r="F8" s="32"/>
      <c r="G8" s="32"/>
      <c r="H8" s="32"/>
      <c r="I8" s="32"/>
      <c r="J8" s="32"/>
    </row>
    <row r="9" spans="2:10" x14ac:dyDescent="0.2">
      <c r="C9" s="5" t="s">
        <v>85</v>
      </c>
    </row>
    <row r="10" spans="2:10" x14ac:dyDescent="0.2">
      <c r="C10" s="33" t="s">
        <v>86</v>
      </c>
    </row>
    <row r="11" spans="2:10" x14ac:dyDescent="0.2">
      <c r="C11" s="33" t="s">
        <v>139</v>
      </c>
    </row>
    <row r="12" spans="2:10" x14ac:dyDescent="0.2">
      <c r="C12" s="34"/>
      <c r="D12" s="6" t="s">
        <v>140</v>
      </c>
    </row>
    <row r="13" spans="2:10" x14ac:dyDescent="0.2">
      <c r="C13" s="34"/>
      <c r="D13" s="6" t="s">
        <v>141</v>
      </c>
    </row>
    <row r="14" spans="2:10" x14ac:dyDescent="0.2">
      <c r="C14" s="34"/>
      <c r="D14" s="6" t="s">
        <v>142</v>
      </c>
    </row>
    <row r="15" spans="2:10" x14ac:dyDescent="0.2">
      <c r="C15" s="34"/>
      <c r="D15" s="6" t="s">
        <v>28</v>
      </c>
    </row>
    <row r="16" spans="2:10" x14ac:dyDescent="0.2">
      <c r="C16" s="34"/>
      <c r="D16" s="6" t="s">
        <v>143</v>
      </c>
    </row>
    <row r="17" spans="2:10" x14ac:dyDescent="0.2">
      <c r="B17" s="35" t="s">
        <v>247</v>
      </c>
      <c r="C17" s="36"/>
      <c r="D17" s="36"/>
      <c r="E17" s="36"/>
      <c r="F17" s="36"/>
      <c r="G17" s="36"/>
      <c r="H17" s="36"/>
      <c r="I17" s="36"/>
      <c r="J17" s="36"/>
    </row>
    <row r="18" spans="2:10" x14ac:dyDescent="0.2">
      <c r="B18" s="31" t="s">
        <v>117</v>
      </c>
      <c r="C18" s="32"/>
      <c r="D18" s="32"/>
      <c r="E18" s="32"/>
      <c r="F18" s="32"/>
      <c r="G18" s="32"/>
      <c r="H18" s="32"/>
      <c r="I18" s="32"/>
      <c r="J18" s="32"/>
    </row>
    <row r="19" spans="2:10" x14ac:dyDescent="0.2">
      <c r="C19" s="6" t="s">
        <v>127</v>
      </c>
    </row>
    <row r="20" spans="2:10" x14ac:dyDescent="0.2">
      <c r="C20" s="6" t="s">
        <v>128</v>
      </c>
    </row>
    <row r="21" spans="2:10" x14ac:dyDescent="0.2">
      <c r="C21" s="6" t="s">
        <v>129</v>
      </c>
    </row>
    <row r="22" spans="2:10" x14ac:dyDescent="0.2">
      <c r="C22" s="6" t="s">
        <v>130</v>
      </c>
    </row>
    <row r="23" spans="2:10" x14ac:dyDescent="0.2">
      <c r="C23" s="6" t="s">
        <v>132</v>
      </c>
    </row>
    <row r="24" spans="2:10" x14ac:dyDescent="0.2">
      <c r="C24" s="6" t="s">
        <v>133</v>
      </c>
    </row>
    <row r="25" spans="2:10" x14ac:dyDescent="0.2">
      <c r="B25" s="31" t="s">
        <v>116</v>
      </c>
      <c r="C25" s="32"/>
      <c r="D25" s="32"/>
      <c r="E25" s="32"/>
      <c r="F25" s="32"/>
      <c r="G25" s="32"/>
      <c r="H25" s="32"/>
      <c r="I25" s="32"/>
      <c r="J25" s="32"/>
    </row>
    <row r="26" spans="2:10" x14ac:dyDescent="0.2">
      <c r="B26" s="5" t="s">
        <v>248</v>
      </c>
    </row>
    <row r="27" spans="2:10" x14ac:dyDescent="0.2">
      <c r="C27" s="6" t="s">
        <v>111</v>
      </c>
    </row>
    <row r="28" spans="2:10" x14ac:dyDescent="0.2">
      <c r="C28" s="6" t="s">
        <v>112</v>
      </c>
    </row>
    <row r="29" spans="2:10" x14ac:dyDescent="0.2">
      <c r="C29" s="6" t="s">
        <v>109</v>
      </c>
    </row>
    <row r="30" spans="2:10" x14ac:dyDescent="0.2">
      <c r="C30" s="6" t="s">
        <v>113</v>
      </c>
    </row>
    <row r="31" spans="2:10" x14ac:dyDescent="0.2">
      <c r="C31" s="6" t="s">
        <v>110</v>
      </c>
    </row>
    <row r="32" spans="2:10" x14ac:dyDescent="0.2">
      <c r="C32" s="6" t="s">
        <v>131</v>
      </c>
    </row>
    <row r="33" spans="2:10" x14ac:dyDescent="0.2">
      <c r="C33" s="6" t="s">
        <v>132</v>
      </c>
    </row>
    <row r="34" spans="2:10" x14ac:dyDescent="0.2">
      <c r="C34" s="6" t="s">
        <v>133</v>
      </c>
    </row>
    <row r="35" spans="2:10" x14ac:dyDescent="0.2">
      <c r="B35" s="31" t="s">
        <v>115</v>
      </c>
      <c r="C35" s="32"/>
      <c r="D35" s="32"/>
      <c r="E35" s="32"/>
      <c r="F35" s="32"/>
      <c r="G35" s="32"/>
      <c r="H35" s="32"/>
      <c r="I35" s="32"/>
      <c r="J35" s="32"/>
    </row>
    <row r="36" spans="2:10" x14ac:dyDescent="0.2">
      <c r="C36" s="37" t="s">
        <v>121</v>
      </c>
    </row>
    <row r="37" spans="2:10" x14ac:dyDescent="0.2">
      <c r="C37" s="37" t="s">
        <v>123</v>
      </c>
    </row>
    <row r="38" spans="2:10" x14ac:dyDescent="0.2">
      <c r="C38" s="37" t="s">
        <v>124</v>
      </c>
    </row>
    <row r="39" spans="2:10" x14ac:dyDescent="0.2">
      <c r="C39" s="37" t="s">
        <v>125</v>
      </c>
    </row>
    <row r="40" spans="2:10" x14ac:dyDescent="0.2">
      <c r="C40" s="37" t="s">
        <v>122</v>
      </c>
    </row>
    <row r="41" spans="2:10" x14ac:dyDescent="0.2">
      <c r="C41" s="37" t="s">
        <v>126</v>
      </c>
    </row>
    <row r="42" spans="2:10" x14ac:dyDescent="0.2">
      <c r="C42" s="6" t="s">
        <v>132</v>
      </c>
    </row>
    <row r="43" spans="2:10" x14ac:dyDescent="0.2">
      <c r="C43" s="6" t="s">
        <v>133</v>
      </c>
    </row>
    <row r="44" spans="2:10" x14ac:dyDescent="0.2">
      <c r="B44" s="38" t="s">
        <v>137</v>
      </c>
      <c r="C44" s="39"/>
      <c r="D44" s="39"/>
      <c r="E44" s="39"/>
      <c r="F44" s="39"/>
      <c r="G44" s="39"/>
      <c r="H44" s="39"/>
      <c r="I44" s="39"/>
      <c r="J44" s="39"/>
    </row>
    <row r="46" spans="2:10" x14ac:dyDescent="0.2">
      <c r="B46" s="40" t="s">
        <v>134</v>
      </c>
      <c r="C46" s="41"/>
      <c r="D46" s="41"/>
      <c r="E46" s="41"/>
      <c r="F46" s="41"/>
      <c r="G46" s="41"/>
      <c r="H46" s="41"/>
      <c r="I46" s="41"/>
      <c r="J46" s="41"/>
    </row>
    <row r="47" spans="2:10" x14ac:dyDescent="0.2">
      <c r="C47" s="33" t="s">
        <v>138</v>
      </c>
    </row>
    <row r="48" spans="2:10" x14ac:dyDescent="0.2">
      <c r="C48" s="33" t="s">
        <v>135</v>
      </c>
    </row>
    <row r="49" spans="2:10" x14ac:dyDescent="0.2">
      <c r="C49" s="33" t="s">
        <v>174</v>
      </c>
    </row>
    <row r="50" spans="2:10" x14ac:dyDescent="0.2">
      <c r="B50" s="40" t="s">
        <v>136</v>
      </c>
      <c r="C50" s="41"/>
      <c r="D50" s="41"/>
      <c r="E50" s="41"/>
      <c r="F50" s="41"/>
      <c r="G50" s="41"/>
      <c r="H50" s="41"/>
      <c r="I50" s="41"/>
      <c r="J50" s="41"/>
    </row>
  </sheetData>
  <mergeCells count="1">
    <mergeCell ref="B4:J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J64"/>
  <sheetViews>
    <sheetView showGridLines="0" zoomScale="80" zoomScaleNormal="80" workbookViewId="0">
      <selection activeCell="B3" sqref="B3"/>
    </sheetView>
  </sheetViews>
  <sheetFormatPr baseColWidth="10" defaultColWidth="11.42578125" defaultRowHeight="12.75" x14ac:dyDescent="0.2"/>
  <cols>
    <col min="1" max="1" width="11.42578125" style="6"/>
    <col min="2" max="2" width="3.140625" style="5" customWidth="1"/>
    <col min="3" max="3" width="3.140625" style="6" customWidth="1"/>
    <col min="4" max="16384" width="11.42578125" style="6"/>
  </cols>
  <sheetData>
    <row r="3" spans="2:10" x14ac:dyDescent="0.2">
      <c r="B3" s="5" t="s">
        <v>422</v>
      </c>
      <c r="C3" s="5"/>
    </row>
    <row r="4" spans="2:10" ht="12.75" customHeight="1" x14ac:dyDescent="0.2">
      <c r="B4" s="181" t="s">
        <v>246</v>
      </c>
      <c r="C4" s="181"/>
      <c r="D4" s="181"/>
      <c r="E4" s="181"/>
      <c r="F4" s="181"/>
      <c r="G4" s="181"/>
      <c r="H4" s="181"/>
      <c r="I4" s="181"/>
      <c r="J4" s="181"/>
    </row>
    <row r="5" spans="2:10" x14ac:dyDescent="0.2">
      <c r="B5" s="181"/>
      <c r="C5" s="181"/>
      <c r="D5" s="181"/>
      <c r="E5" s="181"/>
      <c r="F5" s="181"/>
      <c r="G5" s="181"/>
      <c r="H5" s="181"/>
      <c r="I5" s="181"/>
      <c r="J5" s="181"/>
    </row>
    <row r="6" spans="2:10" x14ac:dyDescent="0.2">
      <c r="B6" s="181"/>
      <c r="C6" s="181"/>
      <c r="D6" s="181"/>
      <c r="E6" s="181"/>
      <c r="F6" s="181"/>
      <c r="G6" s="181"/>
      <c r="H6" s="181"/>
      <c r="I6" s="181"/>
      <c r="J6" s="181"/>
    </row>
    <row r="7" spans="2:10" x14ac:dyDescent="0.2">
      <c r="B7" s="6"/>
    </row>
    <row r="8" spans="2:10" x14ac:dyDescent="0.2">
      <c r="B8" s="38" t="s">
        <v>249</v>
      </c>
      <c r="C8" s="39"/>
      <c r="D8" s="39"/>
      <c r="E8" s="39"/>
      <c r="F8" s="39"/>
      <c r="G8" s="39"/>
      <c r="H8" s="39"/>
      <c r="I8" s="39"/>
      <c r="J8" s="39"/>
    </row>
    <row r="9" spans="2:10" x14ac:dyDescent="0.2">
      <c r="B9" s="31" t="s">
        <v>119</v>
      </c>
      <c r="C9" s="32"/>
      <c r="D9" s="32"/>
      <c r="E9" s="32"/>
      <c r="F9" s="32"/>
      <c r="G9" s="32"/>
      <c r="H9" s="32"/>
      <c r="I9" s="32"/>
    </row>
    <row r="10" spans="2:10" x14ac:dyDescent="0.2">
      <c r="C10" s="6" t="s">
        <v>88</v>
      </c>
    </row>
    <row r="11" spans="2:10" x14ac:dyDescent="0.2">
      <c r="C11" s="6" t="s">
        <v>89</v>
      </c>
    </row>
    <row r="12" spans="2:10" x14ac:dyDescent="0.2">
      <c r="C12" s="6" t="s">
        <v>90</v>
      </c>
    </row>
    <row r="13" spans="2:10" x14ac:dyDescent="0.2">
      <c r="D13" s="6" t="s">
        <v>161</v>
      </c>
    </row>
    <row r="14" spans="2:10" x14ac:dyDescent="0.2">
      <c r="C14" s="6" t="s">
        <v>156</v>
      </c>
    </row>
    <row r="15" spans="2:10" x14ac:dyDescent="0.2">
      <c r="B15" s="31" t="s">
        <v>94</v>
      </c>
      <c r="C15" s="32"/>
      <c r="D15" s="32"/>
      <c r="E15" s="32"/>
      <c r="F15" s="32"/>
      <c r="G15" s="32"/>
      <c r="H15" s="32"/>
      <c r="I15" s="32"/>
    </row>
    <row r="16" spans="2:10" x14ac:dyDescent="0.2">
      <c r="C16" s="6" t="s">
        <v>144</v>
      </c>
    </row>
    <row r="17" spans="3:4" x14ac:dyDescent="0.2">
      <c r="C17" s="6" t="s">
        <v>145</v>
      </c>
    </row>
    <row r="18" spans="3:4" x14ac:dyDescent="0.2">
      <c r="C18" s="6" t="s">
        <v>146</v>
      </c>
    </row>
    <row r="19" spans="3:4" x14ac:dyDescent="0.2">
      <c r="C19" s="6" t="s">
        <v>153</v>
      </c>
    </row>
    <row r="20" spans="3:4" x14ac:dyDescent="0.2">
      <c r="C20" s="6" t="s">
        <v>154</v>
      </c>
    </row>
    <row r="21" spans="3:4" x14ac:dyDescent="0.2">
      <c r="C21" s="6" t="s">
        <v>155</v>
      </c>
    </row>
    <row r="22" spans="3:4" x14ac:dyDescent="0.2">
      <c r="C22" s="6" t="s">
        <v>148</v>
      </c>
    </row>
    <row r="23" spans="3:4" x14ac:dyDescent="0.2">
      <c r="D23" s="6" t="s">
        <v>92</v>
      </c>
    </row>
    <row r="24" spans="3:4" x14ac:dyDescent="0.2">
      <c r="C24" s="6" t="s">
        <v>149</v>
      </c>
    </row>
    <row r="25" spans="3:4" x14ac:dyDescent="0.2">
      <c r="D25" s="6" t="s">
        <v>92</v>
      </c>
    </row>
    <row r="26" spans="3:4" x14ac:dyDescent="0.2">
      <c r="C26" s="6" t="s">
        <v>166</v>
      </c>
    </row>
    <row r="27" spans="3:4" x14ac:dyDescent="0.2">
      <c r="D27" s="6" t="s">
        <v>167</v>
      </c>
    </row>
    <row r="28" spans="3:4" x14ac:dyDescent="0.2">
      <c r="C28" s="6" t="s">
        <v>147</v>
      </c>
    </row>
    <row r="29" spans="3:4" x14ac:dyDescent="0.2">
      <c r="C29" s="6" t="s">
        <v>163</v>
      </c>
    </row>
    <row r="30" spans="3:4" x14ac:dyDescent="0.2">
      <c r="C30" s="6" t="s">
        <v>160</v>
      </c>
    </row>
    <row r="31" spans="3:4" x14ac:dyDescent="0.2">
      <c r="D31" s="6" t="s">
        <v>93</v>
      </c>
    </row>
    <row r="32" spans="3:4" x14ac:dyDescent="0.2">
      <c r="C32" s="6" t="s">
        <v>168</v>
      </c>
    </row>
    <row r="33" spans="2:9" x14ac:dyDescent="0.2">
      <c r="C33" s="6" t="s">
        <v>169</v>
      </c>
    </row>
    <row r="34" spans="2:9" x14ac:dyDescent="0.2">
      <c r="C34" s="6" t="s">
        <v>150</v>
      </c>
    </row>
    <row r="35" spans="2:9" x14ac:dyDescent="0.2">
      <c r="C35" s="6" t="s">
        <v>151</v>
      </c>
    </row>
    <row r="36" spans="2:9" x14ac:dyDescent="0.2">
      <c r="C36" s="6" t="s">
        <v>165</v>
      </c>
    </row>
    <row r="37" spans="2:9" x14ac:dyDescent="0.2">
      <c r="C37" s="6" t="s">
        <v>164</v>
      </c>
    </row>
    <row r="38" spans="2:9" x14ac:dyDescent="0.2">
      <c r="C38" s="6" t="s">
        <v>152</v>
      </c>
    </row>
    <row r="39" spans="2:9" x14ac:dyDescent="0.2">
      <c r="C39" s="6" t="s">
        <v>170</v>
      </c>
    </row>
    <row r="40" spans="2:9" x14ac:dyDescent="0.2">
      <c r="C40" s="6" t="s">
        <v>157</v>
      </c>
    </row>
    <row r="41" spans="2:9" x14ac:dyDescent="0.2">
      <c r="C41" s="6" t="s">
        <v>158</v>
      </c>
    </row>
    <row r="42" spans="2:9" x14ac:dyDescent="0.2">
      <c r="C42" s="6" t="s">
        <v>159</v>
      </c>
    </row>
    <row r="43" spans="2:9" x14ac:dyDescent="0.2">
      <c r="B43" s="31" t="s">
        <v>120</v>
      </c>
      <c r="C43" s="32"/>
      <c r="D43" s="32"/>
      <c r="E43" s="32"/>
      <c r="F43" s="32"/>
      <c r="G43" s="32"/>
      <c r="H43" s="32"/>
      <c r="I43" s="32"/>
    </row>
    <row r="44" spans="2:9" x14ac:dyDescent="0.2">
      <c r="C44" s="37" t="s">
        <v>121</v>
      </c>
    </row>
    <row r="45" spans="2:9" x14ac:dyDescent="0.2">
      <c r="C45" s="37" t="s">
        <v>123</v>
      </c>
    </row>
    <row r="46" spans="2:9" x14ac:dyDescent="0.2">
      <c r="C46" s="37" t="s">
        <v>124</v>
      </c>
    </row>
    <row r="47" spans="2:9" x14ac:dyDescent="0.2">
      <c r="C47" s="37" t="s">
        <v>125</v>
      </c>
    </row>
    <row r="48" spans="2:9" x14ac:dyDescent="0.2">
      <c r="C48" s="37" t="s">
        <v>122</v>
      </c>
    </row>
    <row r="49" spans="2:9" x14ac:dyDescent="0.2">
      <c r="C49" s="37" t="s">
        <v>126</v>
      </c>
    </row>
    <row r="50" spans="2:9" x14ac:dyDescent="0.2">
      <c r="C50" s="6" t="s">
        <v>132</v>
      </c>
    </row>
    <row r="51" spans="2:9" x14ac:dyDescent="0.2">
      <c r="C51" s="6" t="s">
        <v>133</v>
      </c>
    </row>
    <row r="52" spans="2:9" x14ac:dyDescent="0.2">
      <c r="B52" s="31" t="s">
        <v>95</v>
      </c>
      <c r="C52" s="32"/>
      <c r="D52" s="32"/>
      <c r="E52" s="32"/>
      <c r="F52" s="32"/>
      <c r="G52" s="32"/>
      <c r="H52" s="32"/>
      <c r="I52" s="32"/>
    </row>
    <row r="53" spans="2:9" x14ac:dyDescent="0.2">
      <c r="B53" s="5" t="s">
        <v>162</v>
      </c>
    </row>
    <row r="54" spans="2:9" x14ac:dyDescent="0.2">
      <c r="C54" s="6" t="s">
        <v>111</v>
      </c>
    </row>
    <row r="55" spans="2:9" x14ac:dyDescent="0.2">
      <c r="C55" s="6" t="s">
        <v>112</v>
      </c>
    </row>
    <row r="56" spans="2:9" x14ac:dyDescent="0.2">
      <c r="C56" s="6" t="s">
        <v>109</v>
      </c>
    </row>
    <row r="57" spans="2:9" x14ac:dyDescent="0.2">
      <c r="C57" s="6" t="s">
        <v>113</v>
      </c>
    </row>
    <row r="58" spans="2:9" x14ac:dyDescent="0.2">
      <c r="C58" s="6" t="s">
        <v>110</v>
      </c>
    </row>
    <row r="59" spans="2:9" x14ac:dyDescent="0.2">
      <c r="C59" s="6" t="s">
        <v>114</v>
      </c>
    </row>
    <row r="60" spans="2:9" x14ac:dyDescent="0.2">
      <c r="C60" s="6" t="s">
        <v>131</v>
      </c>
    </row>
    <row r="61" spans="2:9" x14ac:dyDescent="0.2">
      <c r="C61" s="6" t="s">
        <v>18</v>
      </c>
    </row>
    <row r="62" spans="2:9" x14ac:dyDescent="0.2">
      <c r="C62" s="6" t="s">
        <v>132</v>
      </c>
    </row>
    <row r="63" spans="2:9" x14ac:dyDescent="0.2">
      <c r="C63" s="6" t="s">
        <v>133</v>
      </c>
    </row>
    <row r="64" spans="2:9" x14ac:dyDescent="0.2">
      <c r="B64" s="38" t="s">
        <v>250</v>
      </c>
      <c r="C64" s="39"/>
      <c r="D64" s="39"/>
      <c r="E64" s="39"/>
      <c r="F64" s="39"/>
      <c r="G64" s="39"/>
      <c r="H64" s="39"/>
      <c r="I64" s="39"/>
    </row>
  </sheetData>
  <mergeCells count="1">
    <mergeCell ref="B4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M13"/>
  <sheetViews>
    <sheetView showGridLines="0" zoomScale="80" zoomScaleNormal="80" workbookViewId="0">
      <selection activeCell="B3" sqref="B3"/>
    </sheetView>
  </sheetViews>
  <sheetFormatPr baseColWidth="10" defaultColWidth="11.42578125" defaultRowHeight="12.75" x14ac:dyDescent="0.2"/>
  <cols>
    <col min="1" max="1" width="11.42578125" style="6"/>
    <col min="2" max="2" width="29.42578125" style="6" customWidth="1"/>
    <col min="3" max="13" width="8.7109375" style="6" customWidth="1"/>
    <col min="14" max="16384" width="11.42578125" style="6"/>
  </cols>
  <sheetData>
    <row r="3" spans="2:13" x14ac:dyDescent="0.2">
      <c r="B3" s="5" t="s">
        <v>423</v>
      </c>
    </row>
    <row r="4" spans="2:13" x14ac:dyDescent="0.2">
      <c r="B4" s="5" t="s">
        <v>96</v>
      </c>
    </row>
    <row r="6" spans="2:13" x14ac:dyDescent="0.2">
      <c r="C6" s="42"/>
      <c r="D6" s="42"/>
      <c r="E6" s="43"/>
      <c r="F6" s="43"/>
      <c r="G6" s="42"/>
      <c r="H6" s="43"/>
      <c r="I6" s="42"/>
      <c r="J6" s="42"/>
      <c r="K6" s="42"/>
      <c r="L6" s="44"/>
      <c r="M6" s="45" t="s">
        <v>173</v>
      </c>
    </row>
    <row r="7" spans="2:13" x14ac:dyDescent="0.2">
      <c r="B7" s="7"/>
      <c r="C7" s="46"/>
      <c r="D7" s="47"/>
      <c r="E7" s="47"/>
      <c r="F7" s="47"/>
      <c r="G7" s="47"/>
      <c r="H7" s="47"/>
      <c r="I7" s="46"/>
      <c r="J7" s="46"/>
      <c r="K7" s="47"/>
      <c r="L7" s="48"/>
      <c r="M7" s="49" t="s">
        <v>187</v>
      </c>
    </row>
    <row r="8" spans="2:13" x14ac:dyDescent="0.2">
      <c r="B8" s="8" t="s">
        <v>185</v>
      </c>
      <c r="C8" s="50"/>
      <c r="D8" s="50"/>
      <c r="E8" s="50"/>
      <c r="F8" s="50"/>
      <c r="G8" s="50"/>
      <c r="H8" s="51"/>
      <c r="I8" s="50"/>
      <c r="J8" s="50"/>
      <c r="K8" s="50"/>
      <c r="L8" s="50"/>
      <c r="M8" s="52">
        <f>SUM(C8:L8)</f>
        <v>0</v>
      </c>
    </row>
    <row r="9" spans="2:13" x14ac:dyDescent="0.2">
      <c r="B9" s="53" t="s">
        <v>186</v>
      </c>
      <c r="C9" s="54"/>
      <c r="D9" s="54"/>
      <c r="E9" s="54"/>
      <c r="F9" s="54"/>
      <c r="G9" s="54"/>
      <c r="H9" s="55"/>
      <c r="I9" s="54"/>
      <c r="J9" s="54"/>
      <c r="K9" s="54"/>
      <c r="L9" s="54"/>
      <c r="M9" s="56">
        <f t="shared" ref="M9:M12" si="0">SUM(C9:L9)</f>
        <v>0</v>
      </c>
    </row>
    <row r="10" spans="2:13" x14ac:dyDescent="0.2">
      <c r="B10" s="53" t="s">
        <v>186</v>
      </c>
      <c r="C10" s="54"/>
      <c r="D10" s="54"/>
      <c r="E10" s="54"/>
      <c r="F10" s="54"/>
      <c r="G10" s="54"/>
      <c r="H10" s="55"/>
      <c r="I10" s="54"/>
      <c r="J10" s="54"/>
      <c r="K10" s="54"/>
      <c r="L10" s="54"/>
      <c r="M10" s="56">
        <f t="shared" si="0"/>
        <v>0</v>
      </c>
    </row>
    <row r="11" spans="2:13" x14ac:dyDescent="0.2">
      <c r="B11" s="53" t="s">
        <v>186</v>
      </c>
      <c r="C11" s="54"/>
      <c r="D11" s="54"/>
      <c r="E11" s="54"/>
      <c r="F11" s="54"/>
      <c r="G11" s="54"/>
      <c r="H11" s="55"/>
      <c r="I11" s="54"/>
      <c r="J11" s="54"/>
      <c r="K11" s="54"/>
      <c r="L11" s="54"/>
      <c r="M11" s="56">
        <f t="shared" si="0"/>
        <v>0</v>
      </c>
    </row>
    <row r="12" spans="2:13" x14ac:dyDescent="0.2">
      <c r="B12" s="53" t="s">
        <v>186</v>
      </c>
      <c r="C12" s="54"/>
      <c r="D12" s="54"/>
      <c r="E12" s="54"/>
      <c r="F12" s="54"/>
      <c r="G12" s="54"/>
      <c r="H12" s="55"/>
      <c r="I12" s="54"/>
      <c r="J12" s="54"/>
      <c r="K12" s="54"/>
      <c r="L12" s="54"/>
      <c r="M12" s="56">
        <f t="shared" si="0"/>
        <v>0</v>
      </c>
    </row>
    <row r="13" spans="2:13" x14ac:dyDescent="0.2">
      <c r="B13" s="8" t="s">
        <v>185</v>
      </c>
      <c r="C13" s="50">
        <f t="shared" ref="C13:L13" si="1">SUM(C8:C12)</f>
        <v>0</v>
      </c>
      <c r="D13" s="50">
        <f t="shared" si="1"/>
        <v>0</v>
      </c>
      <c r="E13" s="50">
        <f t="shared" si="1"/>
        <v>0</v>
      </c>
      <c r="F13" s="50">
        <f t="shared" si="1"/>
        <v>0</v>
      </c>
      <c r="G13" s="50">
        <f t="shared" si="1"/>
        <v>0</v>
      </c>
      <c r="H13" s="51">
        <f t="shared" si="1"/>
        <v>0</v>
      </c>
      <c r="I13" s="50">
        <f t="shared" si="1"/>
        <v>0</v>
      </c>
      <c r="J13" s="50">
        <f t="shared" si="1"/>
        <v>0</v>
      </c>
      <c r="K13" s="50">
        <f t="shared" si="1"/>
        <v>0</v>
      </c>
      <c r="L13" s="50">
        <f t="shared" si="1"/>
        <v>0</v>
      </c>
      <c r="M13" s="57">
        <f>SUM(M8:M12)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G13"/>
  <sheetViews>
    <sheetView showGridLines="0" zoomScale="80" zoomScaleNormal="80" workbookViewId="0">
      <selection activeCell="B3" sqref="B3"/>
    </sheetView>
  </sheetViews>
  <sheetFormatPr baseColWidth="10" defaultRowHeight="12.75" x14ac:dyDescent="0.2"/>
  <cols>
    <col min="2" max="2" width="2.5703125" style="1" customWidth="1"/>
    <col min="7" max="7" width="21" customWidth="1"/>
  </cols>
  <sheetData>
    <row r="3" spans="2:7" x14ac:dyDescent="0.2">
      <c r="B3" s="1" t="s">
        <v>424</v>
      </c>
    </row>
    <row r="5" spans="2:7" x14ac:dyDescent="0.2">
      <c r="B5" s="25" t="s">
        <v>97</v>
      </c>
      <c r="C5" s="26"/>
      <c r="D5" s="26"/>
      <c r="E5" s="26"/>
      <c r="F5" s="26"/>
      <c r="G5" s="26"/>
    </row>
    <row r="6" spans="2:7" x14ac:dyDescent="0.2">
      <c r="B6" s="29" t="s">
        <v>99</v>
      </c>
      <c r="C6" s="30"/>
      <c r="D6" s="30"/>
      <c r="E6" s="30"/>
      <c r="F6" s="30"/>
      <c r="G6" s="30"/>
    </row>
    <row r="7" spans="2:7" x14ac:dyDescent="0.2">
      <c r="C7" s="1" t="s">
        <v>251</v>
      </c>
    </row>
    <row r="8" spans="2:7" x14ac:dyDescent="0.2">
      <c r="C8" s="1" t="s">
        <v>252</v>
      </c>
    </row>
    <row r="10" spans="2:7" x14ac:dyDescent="0.2">
      <c r="B10" s="25" t="s">
        <v>98</v>
      </c>
      <c r="C10" s="26"/>
      <c r="D10" s="26"/>
      <c r="E10" s="26"/>
      <c r="F10" s="26"/>
      <c r="G10" s="26"/>
    </row>
    <row r="11" spans="2:7" x14ac:dyDescent="0.2">
      <c r="B11" s="29" t="s">
        <v>99</v>
      </c>
      <c r="C11" s="30"/>
      <c r="D11" s="30"/>
      <c r="E11" s="30"/>
      <c r="F11" s="30"/>
      <c r="G11" s="30"/>
    </row>
    <row r="12" spans="2:7" x14ac:dyDescent="0.2">
      <c r="C12" s="1" t="s">
        <v>251</v>
      </c>
    </row>
    <row r="13" spans="2:7" x14ac:dyDescent="0.2">
      <c r="C13" s="1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K9"/>
  <sheetViews>
    <sheetView showGridLines="0" zoomScale="80" zoomScaleNormal="80" workbookViewId="0">
      <selection activeCell="B3" sqref="B3"/>
    </sheetView>
  </sheetViews>
  <sheetFormatPr baseColWidth="10" defaultRowHeight="12.75" x14ac:dyDescent="0.2"/>
  <cols>
    <col min="2" max="2" width="2.85546875" style="2" customWidth="1"/>
    <col min="3" max="3" width="11.42578125" style="2"/>
    <col min="11" max="11" width="16.5703125" customWidth="1"/>
  </cols>
  <sheetData>
    <row r="3" spans="2:11" x14ac:dyDescent="0.2">
      <c r="B3" s="3" t="s">
        <v>425</v>
      </c>
    </row>
    <row r="4" spans="2:11" x14ac:dyDescent="0.2">
      <c r="B4" s="58" t="s">
        <v>99</v>
      </c>
      <c r="C4" s="59"/>
      <c r="D4" s="30"/>
      <c r="E4" s="30"/>
      <c r="F4" s="30"/>
      <c r="G4" s="30"/>
      <c r="H4" s="30"/>
      <c r="I4" s="30"/>
      <c r="J4" s="30"/>
      <c r="K4" s="30"/>
    </row>
    <row r="5" spans="2:11" x14ac:dyDescent="0.2">
      <c r="B5" s="3" t="s">
        <v>255</v>
      </c>
    </row>
    <row r="6" spans="2:11" x14ac:dyDescent="0.2">
      <c r="C6" s="60" t="s">
        <v>256</v>
      </c>
    </row>
    <row r="7" spans="2:11" x14ac:dyDescent="0.2">
      <c r="C7" s="60" t="s">
        <v>254</v>
      </c>
    </row>
    <row r="8" spans="2:11" x14ac:dyDescent="0.2">
      <c r="C8" s="60" t="s">
        <v>257</v>
      </c>
    </row>
    <row r="9" spans="2:11" x14ac:dyDescent="0.2">
      <c r="C9" s="60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I30"/>
  <sheetViews>
    <sheetView showGridLines="0" zoomScale="80" zoomScaleNormal="80" workbookViewId="0">
      <selection activeCell="B3" sqref="B3"/>
    </sheetView>
  </sheetViews>
  <sheetFormatPr baseColWidth="10" defaultColWidth="11.42578125" defaultRowHeight="12.75" x14ac:dyDescent="0.2"/>
  <cols>
    <col min="1" max="1" width="11.42578125" style="6"/>
    <col min="2" max="2" width="3" style="6" customWidth="1"/>
    <col min="3" max="5" width="11.42578125" style="6"/>
    <col min="6" max="6" width="8.7109375" style="6" customWidth="1"/>
    <col min="7" max="7" width="11.42578125" style="6"/>
    <col min="8" max="8" width="12.85546875" style="6" customWidth="1"/>
    <col min="9" max="16384" width="11.42578125" style="6"/>
  </cols>
  <sheetData>
    <row r="3" spans="2:7" x14ac:dyDescent="0.2">
      <c r="B3" s="5" t="s">
        <v>426</v>
      </c>
    </row>
    <row r="5" spans="2:7" x14ac:dyDescent="0.2">
      <c r="B5" s="31" t="s">
        <v>197</v>
      </c>
      <c r="C5" s="32"/>
      <c r="D5" s="32"/>
      <c r="E5" s="32"/>
      <c r="F5" s="32"/>
      <c r="G5" s="32"/>
    </row>
    <row r="6" spans="2:7" x14ac:dyDescent="0.2">
      <c r="B6" s="61" t="s">
        <v>196</v>
      </c>
      <c r="C6" s="5"/>
      <c r="D6" s="5"/>
      <c r="E6" s="5"/>
      <c r="F6" s="5"/>
      <c r="G6" s="5"/>
    </row>
    <row r="7" spans="2:7" x14ac:dyDescent="0.2">
      <c r="C7" s="9" t="s">
        <v>191</v>
      </c>
    </row>
    <row r="8" spans="2:7" x14ac:dyDescent="0.2">
      <c r="C8" s="9" t="s">
        <v>192</v>
      </c>
    </row>
    <row r="9" spans="2:7" x14ac:dyDescent="0.2">
      <c r="C9" s="9" t="s">
        <v>193</v>
      </c>
    </row>
    <row r="10" spans="2:7" x14ac:dyDescent="0.2">
      <c r="C10" s="9" t="s">
        <v>194</v>
      </c>
    </row>
    <row r="11" spans="2:7" x14ac:dyDescent="0.2">
      <c r="C11" s="9" t="s">
        <v>188</v>
      </c>
    </row>
    <row r="12" spans="2:7" x14ac:dyDescent="0.2">
      <c r="C12" s="9" t="s">
        <v>189</v>
      </c>
    </row>
    <row r="13" spans="2:7" x14ac:dyDescent="0.2">
      <c r="C13" s="9" t="s">
        <v>190</v>
      </c>
    </row>
    <row r="14" spans="2:7" x14ac:dyDescent="0.2">
      <c r="B14" s="10" t="s">
        <v>195</v>
      </c>
    </row>
    <row r="17" spans="2:9" x14ac:dyDescent="0.2">
      <c r="B17" s="31" t="s">
        <v>259</v>
      </c>
      <c r="C17" s="32"/>
      <c r="D17" s="32"/>
      <c r="E17" s="32"/>
      <c r="F17" s="32"/>
      <c r="G17" s="32"/>
    </row>
    <row r="19" spans="2:9" x14ac:dyDescent="0.2">
      <c r="G19" s="182" t="s">
        <v>260</v>
      </c>
      <c r="H19" s="183"/>
      <c r="I19" s="184"/>
    </row>
    <row r="20" spans="2:9" ht="25.5" x14ac:dyDescent="0.2">
      <c r="G20" s="62" t="s">
        <v>233</v>
      </c>
      <c r="H20" s="62" t="s">
        <v>234</v>
      </c>
      <c r="I20" s="62" t="s">
        <v>235</v>
      </c>
    </row>
    <row r="21" spans="2:9" x14ac:dyDescent="0.2">
      <c r="C21" s="6" t="s">
        <v>226</v>
      </c>
    </row>
    <row r="22" spans="2:9" x14ac:dyDescent="0.2">
      <c r="C22" s="6" t="s">
        <v>227</v>
      </c>
    </row>
    <row r="23" spans="2:9" x14ac:dyDescent="0.2">
      <c r="C23" s="6" t="s">
        <v>228</v>
      </c>
    </row>
    <row r="24" spans="2:9" x14ac:dyDescent="0.2">
      <c r="C24" s="6" t="s">
        <v>229</v>
      </c>
    </row>
    <row r="25" spans="2:9" x14ac:dyDescent="0.2">
      <c r="C25" s="6" t="s">
        <v>230</v>
      </c>
    </row>
    <row r="26" spans="2:9" x14ac:dyDescent="0.2">
      <c r="C26" s="6" t="s">
        <v>224</v>
      </c>
    </row>
    <row r="27" spans="2:9" x14ac:dyDescent="0.2">
      <c r="C27" s="6" t="s">
        <v>225</v>
      </c>
    </row>
    <row r="28" spans="2:9" x14ac:dyDescent="0.2">
      <c r="C28" s="6" t="s">
        <v>231</v>
      </c>
    </row>
    <row r="29" spans="2:9" x14ac:dyDescent="0.2">
      <c r="C29" s="6" t="s">
        <v>194</v>
      </c>
    </row>
    <row r="30" spans="2:9" x14ac:dyDescent="0.2">
      <c r="C30" s="6" t="s">
        <v>232</v>
      </c>
    </row>
  </sheetData>
  <mergeCells count="1">
    <mergeCell ref="G19:I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0) Datos de la empresa</vt:lpstr>
      <vt:lpstr>1) Resultados</vt:lpstr>
      <vt:lpstr>2) Patrimonio</vt:lpstr>
      <vt:lpstr>3) Flujo Contable</vt:lpstr>
      <vt:lpstr>4) Caja Financiera</vt:lpstr>
      <vt:lpstr>5) Pat Neto</vt:lpstr>
      <vt:lpstr>6) Deudas con Estado</vt:lpstr>
      <vt:lpstr>7) Deudas Financieras</vt:lpstr>
      <vt:lpstr>8) Inversiones</vt:lpstr>
      <vt:lpstr>9) Mon Ext</vt:lpstr>
      <vt:lpstr>10) Datos Operativos</vt:lpstr>
      <vt:lpstr>11) Actualización Tarifaria</vt:lpstr>
      <vt:lpstr>12) Balance de Energía</vt:lpstr>
      <vt:lpstr>13) Equipamiento</vt:lpstr>
      <vt:lpstr>14) Calidad</vt:lpstr>
      <vt:lpstr>15) Morosidad y Regímenes </vt:lpstr>
      <vt:lpstr>16) Cooperativas No Agentes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Reynaud</dc:creator>
  <cp:lastModifiedBy>fliam</cp:lastModifiedBy>
  <dcterms:created xsi:type="dcterms:W3CDTF">2020-09-28T17:12:52Z</dcterms:created>
  <dcterms:modified xsi:type="dcterms:W3CDTF">2021-01-19T21:26:18Z</dcterms:modified>
</cp:coreProperties>
</file>